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e8e179253fea9b08/Escritorio/"/>
    </mc:Choice>
  </mc:AlternateContent>
  <xr:revisionPtr revIDLastSave="70" documentId="13_ncr:1_{B9E1AB4C-CA59-4521-ADD7-2CC1278CF165}" xr6:coauthVersionLast="47" xr6:coauthVersionMax="47" xr10:uidLastSave="{F78A9C78-9267-4D32-99A7-D2FB1D2042ED}"/>
  <bookViews>
    <workbookView xWindow="-120" yWindow="-120" windowWidth="29040" windowHeight="15720" firstSheet="1" activeTab="9" xr2:uid="{00000000-000D-0000-FFFF-FFFF00000000}"/>
  </bookViews>
  <sheets>
    <sheet name="ENERO 24" sheetId="13" r:id="rId1"/>
    <sheet name="FEBRERO 24" sheetId="14" r:id="rId2"/>
    <sheet name="MARZO 24" sheetId="15" r:id="rId3"/>
    <sheet name="ABRIL 24" sheetId="16" r:id="rId4"/>
    <sheet name="MAYO 24" sheetId="17" r:id="rId5"/>
    <sheet name="JUNIO 24" sheetId="18" r:id="rId6"/>
    <sheet name="JULIO 24" sheetId="19" r:id="rId7"/>
    <sheet name="AGOSTO 24" sheetId="20" r:id="rId8"/>
    <sheet name="SEPTIEMBRE 24" sheetId="21" r:id="rId9"/>
    <sheet name="OCTUBRE 24" sheetId="2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21" l="1"/>
  <c r="H40" i="21"/>
  <c r="H33" i="21"/>
  <c r="H32" i="21"/>
  <c r="H23" i="21"/>
  <c r="H22" i="21"/>
  <c r="H19" i="21"/>
  <c r="H11" i="21"/>
</calcChain>
</file>

<file path=xl/sharedStrings.xml><?xml version="1.0" encoding="utf-8"?>
<sst xmlns="http://schemas.openxmlformats.org/spreadsheetml/2006/main" count="1294" uniqueCount="70">
  <si>
    <t>MUNICIPALIDAD DE SAN MARCOS, SAN MARCOS</t>
  </si>
  <si>
    <t>EMPRESA ELECTRICA MUNICIPAL DE SAN MARCOS</t>
  </si>
  <si>
    <t>RENGLON: 011 PERSONAL PERMANENTE EEMSM</t>
  </si>
  <si>
    <t>No.</t>
  </si>
  <si>
    <t>NOMBRE</t>
  </si>
  <si>
    <t>CARGO NOMINAL Y FUNCIONAL</t>
  </si>
  <si>
    <t>SALARIO NOMINAL</t>
  </si>
  <si>
    <t>BONO DECRETO 37-2008</t>
  </si>
  <si>
    <t>BONO MUNICIPAL</t>
  </si>
  <si>
    <t>FECHA DE CANCELACION DE VIATICOS</t>
  </si>
  <si>
    <t>Dedy Gabriela Cifuentes Morales</t>
  </si>
  <si>
    <t>Izaura Claudeth de León Miranda</t>
  </si>
  <si>
    <t>Juanita Lucrecia de León López</t>
  </si>
  <si>
    <t>Breis Aida Rodas de León</t>
  </si>
  <si>
    <t>Luis Gerardo de Léon García</t>
  </si>
  <si>
    <t>Jorge Francisco Cifuentes Peinado</t>
  </si>
  <si>
    <t>Luis David Corzo Rodríguez</t>
  </si>
  <si>
    <t>BODEGUERO</t>
  </si>
  <si>
    <t>Yeny Azucena Angel López</t>
  </si>
  <si>
    <t>Sergio David Estrada Fuentes</t>
  </si>
  <si>
    <t>Lucía Isabel Barrios Fonseca</t>
  </si>
  <si>
    <t>José Luis Bautista</t>
  </si>
  <si>
    <t>Luis Alberto Angel González</t>
  </si>
  <si>
    <t>AUXILIAR DE CONTABILIDAD</t>
  </si>
  <si>
    <t>Francisca Gómez López</t>
  </si>
  <si>
    <t>José Rocael Maldonado Castillo</t>
  </si>
  <si>
    <t>Luis Alfonso López López</t>
  </si>
  <si>
    <t>Alfonso Antonio Sandoval Maldonado</t>
  </si>
  <si>
    <t>Marco Vinicio Reyna López</t>
  </si>
  <si>
    <t>JEFE DEPTO. TECNICO</t>
  </si>
  <si>
    <t>Boris Estuardo de Léon Castillo</t>
  </si>
  <si>
    <t>Moisés Manaen Escobar Fuentes</t>
  </si>
  <si>
    <t>LINIERO</t>
  </si>
  <si>
    <t xml:space="preserve">Fabian Donaldo Matul Maldonado </t>
  </si>
  <si>
    <t>Luis Emilio Ixcot López</t>
  </si>
  <si>
    <t>Milton Aldair Monterroso de Leòn</t>
  </si>
  <si>
    <t>Justo German Bautista Fuentes</t>
  </si>
  <si>
    <t>Jenner Donis Nolasco Velásquez</t>
  </si>
  <si>
    <t>Gustavo Adolfo Valladares Mauricio</t>
  </si>
  <si>
    <t>Erick Gerardo Sandoval Rivas</t>
  </si>
  <si>
    <t>Manuel Enrique Merida de León</t>
  </si>
  <si>
    <t>Maynor Joel González Roblero</t>
  </si>
  <si>
    <t>Kevin Galindo Bonilla Orózco</t>
  </si>
  <si>
    <t>HORAS EXTRAS</t>
  </si>
  <si>
    <t xml:space="preserve">NO SE LIQUIDARON VIATICOS </t>
  </si>
  <si>
    <t xml:space="preserve">BONO PROFESIONAL </t>
  </si>
  <si>
    <t xml:space="preserve">BONO VACACIONAL </t>
  </si>
  <si>
    <t>Wilmar Tribianir Escot Ardiano</t>
  </si>
  <si>
    <t>Arandi Oceas Nolasco Requena</t>
  </si>
  <si>
    <t>Yaneris Anahí de León López</t>
  </si>
  <si>
    <t>Mirella Mishell López de León</t>
  </si>
  <si>
    <t>OFICIAL II</t>
  </si>
  <si>
    <t>Miguel Gustavo de León Pérez</t>
  </si>
  <si>
    <t>Urvin Mauricio Gómez Orozco</t>
  </si>
  <si>
    <t>Yefri Yahir López Gómez</t>
  </si>
  <si>
    <t>Johnny Amilcar Mazariegos Reyna</t>
  </si>
  <si>
    <t>Victor Daniel Tul Pojoy</t>
  </si>
  <si>
    <t>JEFE DEL DEPTO. COMERCIAL</t>
  </si>
  <si>
    <t>Marbin Alexander López Rodas</t>
  </si>
  <si>
    <t xml:space="preserve">OFICIAL I  </t>
  </si>
  <si>
    <t>CAJERO GENERAL</t>
  </si>
  <si>
    <t>LECTOR DE CONTADORES</t>
  </si>
  <si>
    <t>OFICIAL III</t>
  </si>
  <si>
    <t>ENCARGADO DE SISTEMAS Y LECTURAS</t>
  </si>
  <si>
    <t>CAJERA RECEPTORA</t>
  </si>
  <si>
    <t>CONTADORA</t>
  </si>
  <si>
    <t>CONSERJE/MENSAJERO</t>
  </si>
  <si>
    <t>AGENTE DE SEGURIDAD</t>
  </si>
  <si>
    <t>ENCARGADO DE LINIEROS</t>
  </si>
  <si>
    <t>ENCARGADO DE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</si>
</sst>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2" fillId="0" borderId="1" xfId="0" applyFont="1" applyBorder="1"/>
    <xf numFmtId="44" fontId="0" fillId="2" borderId="0" xfId="0" applyNumberFormat="1" applyFill="1" applyAlignment="1">
      <alignment wrapText="1"/>
    </xf>
    <xf numFmtId="44" fontId="0" fillId="0" borderId="0" xfId="0" applyNumberFormat="1"/>
    <xf numFmtId="44" fontId="1" fillId="2" borderId="0" xfId="0" applyNumberFormat="1" applyFont="1" applyFill="1"/>
    <xf numFmtId="44" fontId="2" fillId="0" borderId="1" xfId="0" applyNumberFormat="1" applyFon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/>
    </xf>
    <xf numFmtId="4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3" name="Imagen 2" descr="DIAPOS~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EB156527-7DBA-4DD2-B2DE-B16612CEE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3F93EB32-1E8C-4766-9EE7-007A7E9DF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24179DB2-26FC-451A-8F66-33C0E3221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F6F53713-5B19-4081-B8F8-71CFA729A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AFFF605C-1BFC-41D6-BBC8-F7B86BF2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61B6574F-AAB0-46CB-9460-49D93F5C3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BEF43391-F90C-4DA0-BD6F-CABAF519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15B8249C-1B8E-4FA4-91BD-7677E0319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workbookViewId="0">
      <selection activeCell="H1" sqref="H1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2" x14ac:dyDescent="0.25">
      <c r="A1" s="1"/>
      <c r="B1" s="1"/>
      <c r="C1" s="2"/>
      <c r="D1" s="7"/>
      <c r="E1" s="7"/>
      <c r="F1" s="7"/>
      <c r="G1" s="7"/>
    </row>
    <row r="2" spans="1:12" ht="15.75" x14ac:dyDescent="0.25">
      <c r="A2" s="3"/>
      <c r="B2" s="3"/>
      <c r="C2" s="24"/>
      <c r="D2" s="24"/>
      <c r="E2" s="24"/>
      <c r="F2" s="24"/>
      <c r="G2" s="24"/>
    </row>
    <row r="3" spans="1:12" ht="15.75" x14ac:dyDescent="0.25">
      <c r="A3" s="3" t="s">
        <v>0</v>
      </c>
      <c r="B3" s="3"/>
      <c r="C3" s="4"/>
      <c r="D3" s="9"/>
      <c r="E3" s="9"/>
      <c r="F3" s="9"/>
      <c r="G3" s="9"/>
    </row>
    <row r="4" spans="1:12" ht="15.75" x14ac:dyDescent="0.25">
      <c r="A4" s="3" t="s">
        <v>1</v>
      </c>
      <c r="B4" s="3"/>
      <c r="C4" s="4"/>
      <c r="D4" s="9"/>
      <c r="E4" s="9"/>
      <c r="F4" s="9"/>
      <c r="G4" s="9"/>
    </row>
    <row r="5" spans="1:12" ht="15.75" x14ac:dyDescent="0.25">
      <c r="A5" s="3" t="s">
        <v>2</v>
      </c>
      <c r="B5" s="3"/>
      <c r="C5" s="4"/>
      <c r="D5" s="9"/>
      <c r="E5" s="9"/>
      <c r="F5" s="9"/>
      <c r="G5" s="9"/>
    </row>
    <row r="6" spans="1:12" ht="15.75" x14ac:dyDescent="0.25">
      <c r="A6" s="5"/>
      <c r="B6" s="1"/>
      <c r="C6" s="6"/>
      <c r="D6" s="10"/>
      <c r="E6" s="10"/>
      <c r="F6" s="10"/>
      <c r="G6" s="10"/>
    </row>
    <row r="7" spans="1:12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2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>
        <v>0</v>
      </c>
      <c r="I8" s="16">
        <v>375</v>
      </c>
      <c r="J8" s="22">
        <v>0</v>
      </c>
    </row>
    <row r="9" spans="1:12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>
        <v>0</v>
      </c>
      <c r="I9" s="16">
        <v>0</v>
      </c>
      <c r="J9" s="22">
        <v>0</v>
      </c>
    </row>
    <row r="10" spans="1:12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>
        <v>0</v>
      </c>
      <c r="I10" s="16">
        <v>375</v>
      </c>
      <c r="J10" s="22">
        <v>0</v>
      </c>
      <c r="L10" s="23"/>
    </row>
    <row r="11" spans="1:12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1421.66</v>
      </c>
      <c r="I11" s="16">
        <v>0</v>
      </c>
      <c r="J11" s="22">
        <v>0</v>
      </c>
    </row>
    <row r="12" spans="1:12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>
        <v>0</v>
      </c>
      <c r="I12" s="16">
        <v>375</v>
      </c>
      <c r="J12" s="22">
        <v>0</v>
      </c>
    </row>
    <row r="13" spans="1:12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>
        <v>0</v>
      </c>
      <c r="I13" s="16">
        <v>0</v>
      </c>
      <c r="J13" s="22">
        <v>0</v>
      </c>
    </row>
    <row r="14" spans="1:12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>
        <v>0</v>
      </c>
      <c r="I14" s="16">
        <v>0</v>
      </c>
      <c r="J14" s="22">
        <v>0</v>
      </c>
    </row>
    <row r="15" spans="1:12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>
        <v>0</v>
      </c>
      <c r="I15" s="16">
        <v>375</v>
      </c>
      <c r="J15" s="22">
        <v>0</v>
      </c>
    </row>
    <row r="16" spans="1:12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>
        <v>0</v>
      </c>
      <c r="I16" s="16">
        <v>0</v>
      </c>
      <c r="J16" s="22">
        <v>0</v>
      </c>
    </row>
    <row r="17" spans="1:10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>
        <v>0</v>
      </c>
      <c r="I17" s="16">
        <v>0</v>
      </c>
      <c r="J17" s="22">
        <v>0</v>
      </c>
    </row>
    <row r="18" spans="1:10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>
        <v>0</v>
      </c>
      <c r="I18" s="16">
        <v>0</v>
      </c>
      <c r="J18" s="22">
        <v>0</v>
      </c>
    </row>
    <row r="19" spans="1:10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1017.59</v>
      </c>
      <c r="I19" s="16">
        <v>0</v>
      </c>
      <c r="J19" s="22">
        <v>0</v>
      </c>
    </row>
    <row r="20" spans="1:10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>
        <v>0</v>
      </c>
      <c r="I20" s="16">
        <v>0</v>
      </c>
      <c r="J20" s="22">
        <v>250</v>
      </c>
    </row>
    <row r="21" spans="1:10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>
        <v>0</v>
      </c>
      <c r="I21" s="16">
        <v>0</v>
      </c>
      <c r="J21" s="22">
        <v>0</v>
      </c>
    </row>
    <row r="22" spans="1:10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>
        <v>0</v>
      </c>
      <c r="I22" s="16">
        <v>0</v>
      </c>
      <c r="J22" s="22">
        <v>0</v>
      </c>
    </row>
    <row r="23" spans="1:10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1381.9</v>
      </c>
      <c r="I23" s="16">
        <v>0</v>
      </c>
      <c r="J23" s="22">
        <v>0</v>
      </c>
    </row>
    <row r="24" spans="1:10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1424.28</v>
      </c>
      <c r="I24" s="22">
        <v>0</v>
      </c>
      <c r="J24" s="22">
        <v>0</v>
      </c>
    </row>
    <row r="25" spans="1:10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>
        <v>0</v>
      </c>
      <c r="I25" s="16">
        <v>0</v>
      </c>
      <c r="J25" s="22">
        <v>0</v>
      </c>
    </row>
    <row r="26" spans="1:10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>
        <v>0</v>
      </c>
      <c r="I26" s="16">
        <v>0</v>
      </c>
      <c r="J26" s="22">
        <v>0</v>
      </c>
    </row>
    <row r="27" spans="1:10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0</v>
      </c>
      <c r="I27" s="22">
        <v>0</v>
      </c>
      <c r="J27" s="22">
        <v>0</v>
      </c>
    </row>
    <row r="28" spans="1:10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>
        <v>0</v>
      </c>
      <c r="I28" s="22">
        <v>0</v>
      </c>
      <c r="J28" s="22">
        <v>0</v>
      </c>
    </row>
    <row r="29" spans="1:10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>
        <v>0</v>
      </c>
      <c r="I29" s="22">
        <v>0</v>
      </c>
      <c r="J29" s="22">
        <v>0</v>
      </c>
    </row>
    <row r="30" spans="1:10" ht="16.5" x14ac:dyDescent="0.25">
      <c r="A30" s="15">
        <v>23</v>
      </c>
      <c r="B30" s="20" t="s">
        <v>52</v>
      </c>
      <c r="C30" s="20" t="s">
        <v>32</v>
      </c>
      <c r="D30" s="16">
        <v>3450</v>
      </c>
      <c r="E30" s="16">
        <v>250</v>
      </c>
      <c r="F30" s="16">
        <v>200</v>
      </c>
      <c r="G30" s="17" t="s">
        <v>44</v>
      </c>
      <c r="H30" s="16">
        <v>560.16</v>
      </c>
      <c r="I30" s="22">
        <v>0</v>
      </c>
      <c r="J30" s="22">
        <v>0</v>
      </c>
    </row>
    <row r="31" spans="1:10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0</v>
      </c>
      <c r="I31" s="22">
        <v>0</v>
      </c>
      <c r="J31" s="22">
        <v>0</v>
      </c>
    </row>
    <row r="32" spans="1:10" ht="16.5" x14ac:dyDescent="0.25">
      <c r="A32" s="15">
        <v>25</v>
      </c>
      <c r="B32" s="20" t="s">
        <v>47</v>
      </c>
      <c r="C32" s="20" t="s">
        <v>32</v>
      </c>
      <c r="D32" s="16">
        <v>3450</v>
      </c>
      <c r="E32" s="16">
        <v>250</v>
      </c>
      <c r="F32" s="16">
        <v>200</v>
      </c>
      <c r="G32" s="17" t="s">
        <v>44</v>
      </c>
      <c r="H32" s="16">
        <v>560.11</v>
      </c>
      <c r="I32" s="22">
        <v>0</v>
      </c>
      <c r="J32" s="22">
        <v>0</v>
      </c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3450</v>
      </c>
      <c r="E33" s="16">
        <v>250</v>
      </c>
      <c r="F33" s="16">
        <v>200</v>
      </c>
      <c r="G33" s="17" t="s">
        <v>44</v>
      </c>
      <c r="H33" s="16">
        <v>365.67</v>
      </c>
      <c r="I33" s="22">
        <v>0</v>
      </c>
      <c r="J33" s="22">
        <v>0</v>
      </c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387.18</v>
      </c>
      <c r="I34" s="22">
        <v>0</v>
      </c>
      <c r="J34" s="22">
        <v>0</v>
      </c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>
        <v>0</v>
      </c>
      <c r="I35" s="22">
        <v>0</v>
      </c>
      <c r="J35" s="22">
        <v>250</v>
      </c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3450</v>
      </c>
      <c r="E36" s="16">
        <v>250</v>
      </c>
      <c r="F36" s="16">
        <v>200</v>
      </c>
      <c r="G36" s="17" t="s">
        <v>44</v>
      </c>
      <c r="H36" s="16">
        <v>258.12</v>
      </c>
      <c r="I36" s="22">
        <v>0</v>
      </c>
      <c r="J36" s="22">
        <v>0</v>
      </c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>
        <v>0</v>
      </c>
      <c r="I37" s="22">
        <v>0</v>
      </c>
      <c r="J37" s="22">
        <v>0</v>
      </c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>
        <v>0</v>
      </c>
      <c r="I38" s="22">
        <v>0</v>
      </c>
      <c r="J38" s="22">
        <v>0</v>
      </c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3450</v>
      </c>
      <c r="E39" s="16">
        <v>250</v>
      </c>
      <c r="F39" s="16">
        <v>200</v>
      </c>
      <c r="G39" s="17" t="s">
        <v>44</v>
      </c>
      <c r="H39" s="16">
        <v>430.6</v>
      </c>
      <c r="I39" s="22">
        <v>0</v>
      </c>
      <c r="J39" s="22">
        <v>0</v>
      </c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v>373.77</v>
      </c>
      <c r="I40" s="22">
        <v>0</v>
      </c>
      <c r="J40" s="22">
        <v>0</v>
      </c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3450</v>
      </c>
      <c r="E41" s="16">
        <v>250</v>
      </c>
      <c r="F41" s="16">
        <v>200</v>
      </c>
      <c r="G41" s="17" t="s">
        <v>44</v>
      </c>
      <c r="H41" s="16">
        <v>387.18</v>
      </c>
      <c r="I41" s="22">
        <v>0</v>
      </c>
      <c r="J41" s="22">
        <v>0</v>
      </c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>
        <v>0</v>
      </c>
      <c r="I42" s="22">
        <v>0</v>
      </c>
      <c r="J42" s="22">
        <v>250</v>
      </c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>
        <v>0</v>
      </c>
      <c r="I43" s="22">
        <v>0</v>
      </c>
      <c r="J43" s="22">
        <v>0</v>
      </c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396.9</v>
      </c>
      <c r="I44" s="22">
        <v>0</v>
      </c>
      <c r="J44" s="22">
        <v>0</v>
      </c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3450</v>
      </c>
      <c r="E45" s="16">
        <v>250</v>
      </c>
      <c r="F45" s="16">
        <v>200</v>
      </c>
      <c r="G45" s="17" t="s">
        <v>44</v>
      </c>
      <c r="H45" s="16">
        <v>581.22</v>
      </c>
      <c r="I45" s="22">
        <v>0</v>
      </c>
      <c r="J45" s="22">
        <v>0</v>
      </c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>
        <v>405</v>
      </c>
      <c r="I46" s="22">
        <v>0</v>
      </c>
      <c r="J46" s="22">
        <v>0</v>
      </c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workbookViewId="0">
      <selection activeCell="G22" sqref="G22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2" x14ac:dyDescent="0.25">
      <c r="A1" s="1"/>
      <c r="B1" s="1"/>
      <c r="C1" s="2"/>
      <c r="D1" s="7"/>
      <c r="E1" s="7"/>
      <c r="F1" s="7"/>
      <c r="G1" s="7"/>
    </row>
    <row r="2" spans="1:12" ht="15.75" x14ac:dyDescent="0.25">
      <c r="A2" s="3"/>
      <c r="B2" s="3"/>
      <c r="C2" s="24"/>
      <c r="D2" s="24"/>
      <c r="E2" s="24"/>
      <c r="F2" s="24"/>
      <c r="G2" s="24"/>
    </row>
    <row r="3" spans="1:12" ht="15.75" x14ac:dyDescent="0.25">
      <c r="A3" s="3" t="s">
        <v>0</v>
      </c>
      <c r="B3" s="3"/>
      <c r="C3" s="4"/>
      <c r="D3" s="9"/>
      <c r="E3" s="9"/>
      <c r="F3" s="9"/>
      <c r="G3" s="9"/>
    </row>
    <row r="4" spans="1:12" ht="15.75" x14ac:dyDescent="0.25">
      <c r="A4" s="3" t="s">
        <v>1</v>
      </c>
      <c r="B4" s="3"/>
      <c r="C4" s="4"/>
      <c r="D4" s="9"/>
      <c r="E4" s="9"/>
      <c r="F4" s="9"/>
      <c r="G4" s="9"/>
    </row>
    <row r="5" spans="1:12" ht="15.75" x14ac:dyDescent="0.25">
      <c r="A5" s="3" t="s">
        <v>2</v>
      </c>
      <c r="B5" s="3"/>
      <c r="C5" s="4"/>
      <c r="D5" s="9"/>
      <c r="E5" s="9"/>
      <c r="F5" s="9"/>
      <c r="G5" s="9"/>
    </row>
    <row r="6" spans="1:12" ht="15.75" x14ac:dyDescent="0.25">
      <c r="A6" s="5"/>
      <c r="B6" s="1"/>
      <c r="C6" s="6"/>
      <c r="D6" s="10"/>
      <c r="E6" s="10"/>
      <c r="F6" s="10"/>
      <c r="G6" s="10"/>
    </row>
    <row r="7" spans="1:12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2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>
        <v>0</v>
      </c>
      <c r="I8" s="16">
        <v>375</v>
      </c>
      <c r="J8" s="22">
        <v>0</v>
      </c>
    </row>
    <row r="9" spans="1:12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>
        <v>0</v>
      </c>
      <c r="I9" s="16">
        <v>0</v>
      </c>
      <c r="J9" s="22">
        <v>0</v>
      </c>
    </row>
    <row r="10" spans="1:12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>
        <v>0</v>
      </c>
      <c r="I10" s="16">
        <v>375</v>
      </c>
      <c r="J10" s="22">
        <v>0</v>
      </c>
      <c r="L10" s="23"/>
    </row>
    <row r="11" spans="1:12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1316.25</v>
      </c>
      <c r="I11" s="16">
        <v>0</v>
      </c>
      <c r="J11" s="22">
        <v>0</v>
      </c>
    </row>
    <row r="12" spans="1:12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>
        <v>0</v>
      </c>
      <c r="I12" s="16">
        <v>375</v>
      </c>
      <c r="J12" s="22">
        <v>0</v>
      </c>
    </row>
    <row r="13" spans="1:12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>
        <v>0</v>
      </c>
      <c r="I13" s="16">
        <v>0</v>
      </c>
      <c r="J13" s="22">
        <v>0</v>
      </c>
    </row>
    <row r="14" spans="1:12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>
        <v>0</v>
      </c>
      <c r="I14" s="16">
        <v>0</v>
      </c>
      <c r="J14" s="22">
        <v>0</v>
      </c>
    </row>
    <row r="15" spans="1:12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>
        <v>0</v>
      </c>
      <c r="I15" s="16">
        <v>375</v>
      </c>
      <c r="J15" s="22">
        <v>0</v>
      </c>
    </row>
    <row r="16" spans="1:12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>
        <v>0</v>
      </c>
      <c r="I16" s="16">
        <v>0</v>
      </c>
      <c r="J16" s="22">
        <v>0</v>
      </c>
    </row>
    <row r="17" spans="1:10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>
        <v>0</v>
      </c>
      <c r="I17" s="16">
        <v>0</v>
      </c>
      <c r="J17" s="22">
        <v>0</v>
      </c>
    </row>
    <row r="18" spans="1:10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>
        <v>0</v>
      </c>
      <c r="I18" s="16">
        <v>0</v>
      </c>
      <c r="J18" s="22">
        <v>0</v>
      </c>
    </row>
    <row r="19" spans="1:10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911.25</v>
      </c>
      <c r="I19" s="16">
        <v>0</v>
      </c>
      <c r="J19" s="22">
        <v>0</v>
      </c>
    </row>
    <row r="20" spans="1:10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>
        <v>0</v>
      </c>
      <c r="I20" s="16">
        <v>0</v>
      </c>
      <c r="J20" s="22">
        <v>0</v>
      </c>
    </row>
    <row r="21" spans="1:10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>
        <v>0</v>
      </c>
      <c r="I21" s="16">
        <v>0</v>
      </c>
      <c r="J21" s="22">
        <v>0</v>
      </c>
    </row>
    <row r="22" spans="1:10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>
        <v>0</v>
      </c>
      <c r="I22" s="16">
        <v>0</v>
      </c>
      <c r="J22" s="22">
        <v>0</v>
      </c>
    </row>
    <row r="23" spans="1:10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1316.25</v>
      </c>
      <c r="I23" s="16">
        <v>0</v>
      </c>
      <c r="J23" s="22">
        <v>0</v>
      </c>
    </row>
    <row r="24" spans="1:10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1316.25</v>
      </c>
      <c r="I24" s="22">
        <v>0</v>
      </c>
      <c r="J24" s="22">
        <v>0</v>
      </c>
    </row>
    <row r="25" spans="1:10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>
        <v>0</v>
      </c>
      <c r="I25" s="16">
        <v>0</v>
      </c>
      <c r="J25" s="22">
        <v>0</v>
      </c>
    </row>
    <row r="26" spans="1:10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>
        <v>0</v>
      </c>
      <c r="I26" s="16">
        <v>0</v>
      </c>
      <c r="J26" s="22">
        <v>0</v>
      </c>
    </row>
    <row r="27" spans="1:10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168.75</v>
      </c>
      <c r="I27" s="22">
        <v>0</v>
      </c>
      <c r="J27" s="22">
        <v>0</v>
      </c>
    </row>
    <row r="28" spans="1:10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>
        <v>0</v>
      </c>
      <c r="I28" s="22">
        <v>0</v>
      </c>
      <c r="J28" s="22">
        <v>0</v>
      </c>
    </row>
    <row r="29" spans="1:10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>
        <v>0</v>
      </c>
      <c r="I29" s="22">
        <v>0</v>
      </c>
      <c r="J29" s="22">
        <v>0</v>
      </c>
    </row>
    <row r="30" spans="1:10" ht="16.5" x14ac:dyDescent="0.25">
      <c r="A30" s="15">
        <v>23</v>
      </c>
      <c r="B30" s="20" t="s">
        <v>52</v>
      </c>
      <c r="C30" s="20" t="s">
        <v>32</v>
      </c>
      <c r="D30" s="16">
        <v>3450</v>
      </c>
      <c r="E30" s="16">
        <v>250</v>
      </c>
      <c r="F30" s="16">
        <v>200</v>
      </c>
      <c r="G30" s="17" t="s">
        <v>44</v>
      </c>
      <c r="H30" s="16">
        <v>258.75</v>
      </c>
      <c r="I30" s="22">
        <v>0</v>
      </c>
      <c r="J30" s="22">
        <v>0</v>
      </c>
    </row>
    <row r="31" spans="1:10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185</v>
      </c>
      <c r="I31" s="22">
        <v>0</v>
      </c>
      <c r="J31" s="22">
        <v>0</v>
      </c>
    </row>
    <row r="32" spans="1:10" ht="16.5" x14ac:dyDescent="0.25">
      <c r="A32" s="15">
        <v>25</v>
      </c>
      <c r="B32" s="20" t="s">
        <v>47</v>
      </c>
      <c r="C32" s="20" t="s">
        <v>32</v>
      </c>
      <c r="D32" s="16">
        <v>3450</v>
      </c>
      <c r="E32" s="16">
        <v>250</v>
      </c>
      <c r="F32" s="16">
        <v>200</v>
      </c>
      <c r="G32" s="17" t="s">
        <v>44</v>
      </c>
      <c r="H32" s="16">
        <v>301.88</v>
      </c>
      <c r="I32" s="22">
        <v>0</v>
      </c>
      <c r="J32" s="22">
        <v>0</v>
      </c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3450</v>
      </c>
      <c r="E33" s="16">
        <v>250</v>
      </c>
      <c r="F33" s="16">
        <v>200</v>
      </c>
      <c r="G33" s="17" t="s">
        <v>44</v>
      </c>
      <c r="H33" s="16">
        <v>452.81</v>
      </c>
      <c r="I33" s="22">
        <v>0</v>
      </c>
      <c r="J33" s="22">
        <v>0</v>
      </c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485.63</v>
      </c>
      <c r="I34" s="22">
        <v>0</v>
      </c>
      <c r="J34" s="22">
        <v>0</v>
      </c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>
        <v>92.5</v>
      </c>
      <c r="I35" s="22">
        <v>0</v>
      </c>
      <c r="J35" s="22">
        <v>0</v>
      </c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3450</v>
      </c>
      <c r="E36" s="16">
        <v>250</v>
      </c>
      <c r="F36" s="16">
        <v>200</v>
      </c>
      <c r="G36" s="17" t="s">
        <v>44</v>
      </c>
      <c r="H36" s="16">
        <v>0</v>
      </c>
      <c r="I36" s="22">
        <v>0</v>
      </c>
      <c r="J36" s="22">
        <v>0</v>
      </c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>
        <v>0</v>
      </c>
      <c r="I37" s="22">
        <v>0</v>
      </c>
      <c r="J37" s="22">
        <v>250</v>
      </c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>
        <v>254.38</v>
      </c>
      <c r="I38" s="22">
        <v>0</v>
      </c>
      <c r="J38" s="22">
        <v>0</v>
      </c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3450</v>
      </c>
      <c r="E39" s="16">
        <v>250</v>
      </c>
      <c r="F39" s="16">
        <v>200</v>
      </c>
      <c r="G39" s="17" t="s">
        <v>44</v>
      </c>
      <c r="H39" s="16">
        <v>86.25</v>
      </c>
      <c r="I39" s="22">
        <v>0</v>
      </c>
      <c r="J39" s="22">
        <v>0</v>
      </c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v>254.38</v>
      </c>
      <c r="I40" s="22">
        <v>0</v>
      </c>
      <c r="J40" s="22">
        <v>250</v>
      </c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3450</v>
      </c>
      <c r="E41" s="16">
        <v>250</v>
      </c>
      <c r="F41" s="16">
        <v>200</v>
      </c>
      <c r="G41" s="17" t="s">
        <v>44</v>
      </c>
      <c r="H41" s="16">
        <v>366.56</v>
      </c>
      <c r="I41" s="22">
        <v>0</v>
      </c>
      <c r="J41" s="22">
        <v>0</v>
      </c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>
        <v>161.88</v>
      </c>
      <c r="I42" s="22">
        <v>0</v>
      </c>
      <c r="J42" s="22">
        <v>0</v>
      </c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>
        <v>0</v>
      </c>
      <c r="I43" s="22">
        <v>0</v>
      </c>
      <c r="J43" s="22">
        <v>0</v>
      </c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346.88</v>
      </c>
      <c r="I44" s="22">
        <v>0</v>
      </c>
      <c r="J44" s="22">
        <v>0</v>
      </c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3450</v>
      </c>
      <c r="E45" s="16">
        <v>250</v>
      </c>
      <c r="F45" s="16">
        <v>200</v>
      </c>
      <c r="G45" s="17" t="s">
        <v>44</v>
      </c>
      <c r="H45" s="16">
        <v>280.31</v>
      </c>
      <c r="I45" s="22">
        <v>0</v>
      </c>
      <c r="J45" s="22">
        <v>0</v>
      </c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>
        <v>323.75</v>
      </c>
      <c r="I46" s="22">
        <v>0</v>
      </c>
      <c r="J46" s="22">
        <v>0</v>
      </c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26B1-40D6-4B7A-9C61-CD6BF1993527}">
  <dimension ref="A1:L46"/>
  <sheetViews>
    <sheetView workbookViewId="0">
      <selection activeCell="G21" sqref="G21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2" x14ac:dyDescent="0.25">
      <c r="A1" s="1"/>
      <c r="B1" s="1"/>
      <c r="C1" s="2"/>
      <c r="D1" s="7"/>
      <c r="E1" s="7"/>
      <c r="F1" s="7"/>
      <c r="G1" s="7"/>
    </row>
    <row r="2" spans="1:12" ht="15.75" x14ac:dyDescent="0.25">
      <c r="A2" s="3"/>
      <c r="B2" s="3"/>
      <c r="C2" s="24"/>
      <c r="D2" s="24"/>
      <c r="E2" s="24"/>
      <c r="F2" s="24"/>
      <c r="G2" s="24"/>
    </row>
    <row r="3" spans="1:12" ht="15.75" x14ac:dyDescent="0.25">
      <c r="A3" s="3" t="s">
        <v>0</v>
      </c>
      <c r="B3" s="3"/>
      <c r="C3" s="4"/>
      <c r="D3" s="9"/>
      <c r="E3" s="9"/>
      <c r="F3" s="9"/>
      <c r="G3" s="9"/>
    </row>
    <row r="4" spans="1:12" ht="15.75" x14ac:dyDescent="0.25">
      <c r="A4" s="3" t="s">
        <v>1</v>
      </c>
      <c r="B4" s="3"/>
      <c r="C4" s="4"/>
      <c r="D4" s="9"/>
      <c r="E4" s="9"/>
      <c r="F4" s="9"/>
      <c r="G4" s="9"/>
    </row>
    <row r="5" spans="1:12" ht="15.75" x14ac:dyDescent="0.25">
      <c r="A5" s="3" t="s">
        <v>2</v>
      </c>
      <c r="B5" s="3"/>
      <c r="C5" s="4"/>
      <c r="D5" s="9"/>
      <c r="E5" s="9"/>
      <c r="F5" s="9"/>
      <c r="G5" s="9"/>
    </row>
    <row r="6" spans="1:12" ht="15.75" x14ac:dyDescent="0.25">
      <c r="A6" s="5"/>
      <c r="B6" s="1"/>
      <c r="C6" s="6"/>
      <c r="D6" s="10"/>
      <c r="E6" s="10"/>
      <c r="F6" s="10"/>
      <c r="G6" s="10"/>
    </row>
    <row r="7" spans="1:12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2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</row>
    <row r="9" spans="1:12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2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2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1366.88</v>
      </c>
      <c r="I11" s="16"/>
      <c r="J11" s="22"/>
    </row>
    <row r="12" spans="1:12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2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</row>
    <row r="14" spans="1:12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</row>
    <row r="15" spans="1:12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2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>
        <v>250</v>
      </c>
    </row>
    <row r="17" spans="1:10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0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0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506.25</v>
      </c>
      <c r="I19" s="16"/>
      <c r="J19" s="22"/>
    </row>
    <row r="20" spans="1:10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0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/>
      <c r="I21" s="16"/>
      <c r="J21" s="22"/>
    </row>
    <row r="22" spans="1:10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>
        <v>250</v>
      </c>
    </row>
    <row r="23" spans="1:10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1316.25</v>
      </c>
      <c r="I23" s="16"/>
      <c r="J23" s="22"/>
    </row>
    <row r="24" spans="1:10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1341.56</v>
      </c>
      <c r="I24" s="22"/>
      <c r="J24" s="22"/>
    </row>
    <row r="25" spans="1:10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0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0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/>
      <c r="I27" s="22"/>
      <c r="J27" s="22">
        <v>250</v>
      </c>
    </row>
    <row r="28" spans="1:10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>
        <v>300.63</v>
      </c>
      <c r="I28" s="22"/>
      <c r="J28" s="22"/>
    </row>
    <row r="29" spans="1:10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/>
      <c r="I29" s="22"/>
      <c r="J29" s="22"/>
    </row>
    <row r="30" spans="1:10" ht="16.5" x14ac:dyDescent="0.25">
      <c r="A30" s="15">
        <v>23</v>
      </c>
      <c r="B30" s="20" t="s">
        <v>52</v>
      </c>
      <c r="C30" s="20" t="s">
        <v>32</v>
      </c>
      <c r="D30" s="16">
        <v>3450</v>
      </c>
      <c r="E30" s="16">
        <v>250</v>
      </c>
      <c r="F30" s="16">
        <v>200</v>
      </c>
      <c r="G30" s="17" t="s">
        <v>44</v>
      </c>
      <c r="H30" s="16">
        <v>43.13</v>
      </c>
      <c r="I30" s="22"/>
      <c r="J30" s="22"/>
    </row>
    <row r="31" spans="1:10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138.75</v>
      </c>
      <c r="I31" s="22"/>
      <c r="J31" s="22"/>
    </row>
    <row r="32" spans="1:10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v>92.5</v>
      </c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3450</v>
      </c>
      <c r="E33" s="16">
        <v>250</v>
      </c>
      <c r="F33" s="16">
        <v>200</v>
      </c>
      <c r="G33" s="17" t="s">
        <v>44</v>
      </c>
      <c r="H33" s="16">
        <v>323.44</v>
      </c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393.13</v>
      </c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/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3450</v>
      </c>
      <c r="E36" s="16">
        <v>250</v>
      </c>
      <c r="F36" s="16">
        <v>200</v>
      </c>
      <c r="G36" s="17" t="s">
        <v>44</v>
      </c>
      <c r="H36" s="16"/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/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/>
      <c r="I38" s="22"/>
      <c r="J38" s="22"/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3450</v>
      </c>
      <c r="E39" s="16">
        <v>250</v>
      </c>
      <c r="F39" s="16">
        <v>200</v>
      </c>
      <c r="G39" s="17" t="s">
        <v>44</v>
      </c>
      <c r="H39" s="16"/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/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>
        <v>138.75</v>
      </c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/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/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716.88</v>
      </c>
      <c r="I44" s="22"/>
      <c r="J44" s="22"/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3450</v>
      </c>
      <c r="E45" s="16">
        <v>250</v>
      </c>
      <c r="F45" s="16">
        <v>200</v>
      </c>
      <c r="G45" s="17" t="s">
        <v>44</v>
      </c>
      <c r="H45" s="16">
        <v>64.69</v>
      </c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/>
      <c r="I46" s="22"/>
      <c r="J46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D5CD-3695-45BD-9146-797FC2C24F17}">
  <dimension ref="A1:L46"/>
  <sheetViews>
    <sheetView workbookViewId="0">
      <selection activeCell="C14" sqref="C14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2" x14ac:dyDescent="0.25">
      <c r="A1" s="1"/>
      <c r="B1" s="1"/>
      <c r="C1" s="2"/>
      <c r="D1" s="7"/>
      <c r="E1" s="7"/>
      <c r="F1" s="7"/>
      <c r="G1" s="7"/>
    </row>
    <row r="2" spans="1:12" ht="15.75" x14ac:dyDescent="0.25">
      <c r="A2" s="3"/>
      <c r="B2" s="3"/>
      <c r="C2" s="24"/>
      <c r="D2" s="24"/>
      <c r="E2" s="24"/>
      <c r="F2" s="24"/>
      <c r="G2" s="24"/>
    </row>
    <row r="3" spans="1:12" ht="15.75" x14ac:dyDescent="0.25">
      <c r="A3" s="3" t="s">
        <v>0</v>
      </c>
      <c r="B3" s="3"/>
      <c r="C3" s="4"/>
      <c r="D3" s="9"/>
      <c r="E3" s="9"/>
      <c r="F3" s="9"/>
      <c r="G3" s="9"/>
    </row>
    <row r="4" spans="1:12" ht="15.75" x14ac:dyDescent="0.25">
      <c r="A4" s="3" t="s">
        <v>1</v>
      </c>
      <c r="B4" s="3"/>
      <c r="C4" s="4"/>
      <c r="D4" s="9"/>
      <c r="E4" s="9"/>
      <c r="F4" s="9"/>
      <c r="G4" s="9"/>
    </row>
    <row r="5" spans="1:12" ht="15.75" x14ac:dyDescent="0.25">
      <c r="A5" s="3" t="s">
        <v>2</v>
      </c>
      <c r="B5" s="3"/>
      <c r="C5" s="4"/>
      <c r="D5" s="9"/>
      <c r="E5" s="9"/>
      <c r="F5" s="9"/>
      <c r="G5" s="9"/>
    </row>
    <row r="6" spans="1:12" ht="15.75" x14ac:dyDescent="0.25">
      <c r="A6" s="5"/>
      <c r="B6" s="1"/>
      <c r="C6" s="6"/>
      <c r="D6" s="10"/>
      <c r="E6" s="10"/>
      <c r="F6" s="10"/>
      <c r="G6" s="10"/>
    </row>
    <row r="7" spans="1:12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2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  <c r="L8" s="8"/>
    </row>
    <row r="9" spans="1:12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2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2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1518.75</v>
      </c>
      <c r="I11" s="16"/>
      <c r="J11" s="22"/>
    </row>
    <row r="12" spans="1:12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2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</row>
    <row r="14" spans="1:12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</row>
    <row r="15" spans="1:12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2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/>
    </row>
    <row r="17" spans="1:10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0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0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1316.25</v>
      </c>
      <c r="I19" s="16"/>
      <c r="J19" s="22"/>
    </row>
    <row r="20" spans="1:10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0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/>
      <c r="I21" s="16"/>
      <c r="J21" s="22"/>
    </row>
    <row r="22" spans="1:10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/>
    </row>
    <row r="23" spans="1:10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1240.31</v>
      </c>
      <c r="I23" s="16"/>
      <c r="J23" s="22"/>
    </row>
    <row r="24" spans="1:10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1518.75</v>
      </c>
      <c r="I24" s="22"/>
      <c r="J24" s="22"/>
    </row>
    <row r="25" spans="1:10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0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0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112.5</v>
      </c>
      <c r="I27" s="22"/>
      <c r="J27" s="22"/>
    </row>
    <row r="28" spans="1:10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>
        <v>185</v>
      </c>
      <c r="I28" s="22"/>
      <c r="J28" s="22"/>
    </row>
    <row r="29" spans="1:10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/>
      <c r="I29" s="22"/>
      <c r="J29" s="22"/>
    </row>
    <row r="30" spans="1:10" ht="16.5" x14ac:dyDescent="0.25">
      <c r="A30" s="15">
        <v>23</v>
      </c>
      <c r="B30" s="20" t="s">
        <v>52</v>
      </c>
      <c r="C30" s="20" t="s">
        <v>32</v>
      </c>
      <c r="D30" s="16">
        <v>3450</v>
      </c>
      <c r="E30" s="16">
        <v>250</v>
      </c>
      <c r="F30" s="16">
        <v>200</v>
      </c>
      <c r="G30" s="17" t="s">
        <v>44</v>
      </c>
      <c r="H30" s="16">
        <v>301.88</v>
      </c>
      <c r="I30" s="22"/>
      <c r="J30" s="22"/>
    </row>
    <row r="31" spans="1:10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/>
      <c r="I31" s="22"/>
      <c r="J31" s="22"/>
    </row>
    <row r="32" spans="1:10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v>462.5</v>
      </c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3450</v>
      </c>
      <c r="E33" s="16">
        <v>250</v>
      </c>
      <c r="F33" s="16">
        <v>200</v>
      </c>
      <c r="G33" s="17" t="s">
        <v>44</v>
      </c>
      <c r="H33" s="16"/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462.5</v>
      </c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>
        <v>92.5</v>
      </c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3450</v>
      </c>
      <c r="E36" s="16">
        <v>250</v>
      </c>
      <c r="F36" s="16">
        <v>200</v>
      </c>
      <c r="G36" s="17" t="s">
        <v>44</v>
      </c>
      <c r="H36" s="16"/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>
        <v>92.5</v>
      </c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>
        <v>277.5</v>
      </c>
      <c r="I38" s="22"/>
      <c r="J38" s="22"/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3450</v>
      </c>
      <c r="E39" s="16">
        <v>250</v>
      </c>
      <c r="F39" s="16">
        <v>200</v>
      </c>
      <c r="G39" s="17" t="s">
        <v>44</v>
      </c>
      <c r="H39" s="16">
        <v>86.25</v>
      </c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v>416.25</v>
      </c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>
        <v>440.16</v>
      </c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>
        <v>601.25</v>
      </c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/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971.25</v>
      </c>
      <c r="I44" s="22"/>
      <c r="J44" s="22"/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3450</v>
      </c>
      <c r="E45" s="16">
        <v>250</v>
      </c>
      <c r="F45" s="16">
        <v>200</v>
      </c>
      <c r="G45" s="17" t="s">
        <v>44</v>
      </c>
      <c r="H45" s="16">
        <v>388.13</v>
      </c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>
        <v>786.25</v>
      </c>
      <c r="I46" s="22"/>
      <c r="J46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57B0-EF70-451B-A6BA-9CC7F7EBC961}">
  <dimension ref="A1:L46"/>
  <sheetViews>
    <sheetView workbookViewId="0">
      <selection activeCell="A27" sqref="A27:XFD27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2" x14ac:dyDescent="0.25">
      <c r="A1" s="1"/>
      <c r="B1" s="1"/>
      <c r="C1" s="2"/>
      <c r="D1" s="7"/>
      <c r="E1" s="7"/>
      <c r="F1" s="7"/>
      <c r="G1" s="7"/>
    </row>
    <row r="2" spans="1:12" ht="15.75" x14ac:dyDescent="0.25">
      <c r="A2" s="3"/>
      <c r="B2" s="3"/>
      <c r="C2" s="24"/>
      <c r="D2" s="24"/>
      <c r="E2" s="24"/>
      <c r="F2" s="24"/>
      <c r="G2" s="24"/>
    </row>
    <row r="3" spans="1:12" ht="15.75" x14ac:dyDescent="0.25">
      <c r="A3" s="3" t="s">
        <v>0</v>
      </c>
      <c r="B3" s="3"/>
      <c r="C3" s="4"/>
      <c r="D3" s="9"/>
      <c r="E3" s="9"/>
      <c r="F3" s="9"/>
      <c r="G3" s="9"/>
    </row>
    <row r="4" spans="1:12" ht="15.75" x14ac:dyDescent="0.25">
      <c r="A4" s="3" t="s">
        <v>1</v>
      </c>
      <c r="B4" s="3"/>
      <c r="C4" s="4"/>
      <c r="D4" s="9"/>
      <c r="E4" s="9"/>
      <c r="F4" s="9"/>
      <c r="G4" s="9"/>
    </row>
    <row r="5" spans="1:12" ht="15.75" x14ac:dyDescent="0.25">
      <c r="A5" s="3" t="s">
        <v>2</v>
      </c>
      <c r="B5" s="3"/>
      <c r="C5" s="4"/>
      <c r="D5" s="9"/>
      <c r="E5" s="9"/>
      <c r="F5" s="9"/>
      <c r="G5" s="9"/>
    </row>
    <row r="6" spans="1:12" ht="15.75" x14ac:dyDescent="0.25">
      <c r="A6" s="5"/>
      <c r="B6" s="1"/>
      <c r="C6" s="6"/>
      <c r="D6" s="10"/>
      <c r="E6" s="10"/>
      <c r="F6" s="10"/>
      <c r="G6" s="10"/>
    </row>
    <row r="7" spans="1:12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2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  <c r="L8" s="8"/>
    </row>
    <row r="9" spans="1:12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2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>
        <v>210</v>
      </c>
      <c r="I10" s="16">
        <v>375</v>
      </c>
      <c r="J10" s="22">
        <v>250</v>
      </c>
      <c r="L10" s="23"/>
    </row>
    <row r="11" spans="1:12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1518.75</v>
      </c>
      <c r="I11" s="16"/>
      <c r="J11" s="22"/>
    </row>
    <row r="12" spans="1:12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2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>
        <v>192.5</v>
      </c>
      <c r="I13" s="16"/>
      <c r="J13" s="22"/>
    </row>
    <row r="14" spans="1:12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</row>
    <row r="15" spans="1:12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2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>
        <v>202.5</v>
      </c>
      <c r="I16" s="16"/>
      <c r="J16" s="22"/>
    </row>
    <row r="17" spans="1:10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>
        <v>190</v>
      </c>
      <c r="I17" s="16"/>
      <c r="J17" s="22"/>
    </row>
    <row r="18" spans="1:10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0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1164.3800000000001</v>
      </c>
      <c r="I19" s="16"/>
      <c r="J19" s="22"/>
    </row>
    <row r="20" spans="1:10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0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>
        <v>180</v>
      </c>
      <c r="I21" s="16"/>
      <c r="J21" s="22"/>
    </row>
    <row r="22" spans="1:10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/>
    </row>
    <row r="23" spans="1:10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1518.75</v>
      </c>
      <c r="I23" s="16"/>
      <c r="J23" s="22"/>
    </row>
    <row r="24" spans="1:10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1518.75</v>
      </c>
      <c r="I24" s="22"/>
      <c r="J24" s="22"/>
    </row>
    <row r="25" spans="1:10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0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0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562.5</v>
      </c>
      <c r="I27" s="22"/>
      <c r="J27" s="22"/>
    </row>
    <row r="28" spans="1:10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>
        <v>740</v>
      </c>
      <c r="I28" s="22"/>
      <c r="J28" s="22"/>
    </row>
    <row r="29" spans="1:10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>
        <v>195</v>
      </c>
      <c r="I29" s="22"/>
      <c r="J29" s="22"/>
    </row>
    <row r="30" spans="1:10" ht="16.5" x14ac:dyDescent="0.25">
      <c r="A30" s="15">
        <v>23</v>
      </c>
      <c r="B30" s="20" t="s">
        <v>52</v>
      </c>
      <c r="C30" s="20" t="s">
        <v>32</v>
      </c>
      <c r="D30" s="16">
        <v>3450</v>
      </c>
      <c r="E30" s="16">
        <v>250</v>
      </c>
      <c r="F30" s="16">
        <v>200</v>
      </c>
      <c r="G30" s="17" t="s">
        <v>44</v>
      </c>
      <c r="H30" s="16">
        <v>539.05999999999995</v>
      </c>
      <c r="I30" s="22"/>
      <c r="J30" s="22"/>
    </row>
    <row r="31" spans="1:10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277.5</v>
      </c>
      <c r="I31" s="22"/>
      <c r="J31" s="22">
        <v>250</v>
      </c>
    </row>
    <row r="32" spans="1:10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v>878.75</v>
      </c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3450</v>
      </c>
      <c r="E33" s="16">
        <v>250</v>
      </c>
      <c r="F33" s="16">
        <v>200</v>
      </c>
      <c r="G33" s="17" t="s">
        <v>44</v>
      </c>
      <c r="H33" s="16">
        <v>927.19</v>
      </c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439.38</v>
      </c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>
        <v>277.5</v>
      </c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3450</v>
      </c>
      <c r="E36" s="16">
        <v>250</v>
      </c>
      <c r="F36" s="16">
        <v>200</v>
      </c>
      <c r="G36" s="17" t="s">
        <v>44</v>
      </c>
      <c r="H36" s="16">
        <v>409.69</v>
      </c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>
        <v>393.13</v>
      </c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>
        <v>0</v>
      </c>
      <c r="I38" s="22"/>
      <c r="J38" s="22">
        <v>250</v>
      </c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3450</v>
      </c>
      <c r="E39" s="16">
        <v>250</v>
      </c>
      <c r="F39" s="16">
        <v>200</v>
      </c>
      <c r="G39" s="17" t="s">
        <v>44</v>
      </c>
      <c r="H39" s="16">
        <v>409.69</v>
      </c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v>439.38</v>
      </c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>
        <v>1017.5</v>
      </c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>
        <v>994.38</v>
      </c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>
        <v>0</v>
      </c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1063.75</v>
      </c>
      <c r="I44" s="22"/>
      <c r="J44" s="22"/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3450</v>
      </c>
      <c r="E45" s="16">
        <v>250</v>
      </c>
      <c r="F45" s="16">
        <v>200</v>
      </c>
      <c r="G45" s="17" t="s">
        <v>44</v>
      </c>
      <c r="H45" s="16">
        <v>754.69</v>
      </c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>
        <v>832.5</v>
      </c>
      <c r="I46" s="22"/>
      <c r="J46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0A7C-B16A-4B79-896B-566788DA67FE}">
  <dimension ref="A1:O46"/>
  <sheetViews>
    <sheetView topLeftCell="A6" workbookViewId="0">
      <selection activeCell="L18" sqref="L18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4"/>
      <c r="D2" s="24"/>
      <c r="E2" s="24"/>
      <c r="F2" s="24"/>
      <c r="G2" s="24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5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  <c r="L8" s="8"/>
    </row>
    <row r="9" spans="1:15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>
        <v>250</v>
      </c>
    </row>
    <row r="10" spans="1:15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5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1518.75</v>
      </c>
      <c r="I11" s="16"/>
      <c r="J11" s="22"/>
    </row>
    <row r="12" spans="1:15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5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  <c r="N13" s="8"/>
      <c r="O13" s="8"/>
    </row>
    <row r="14" spans="1:15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  <c r="O14" s="8"/>
    </row>
    <row r="15" spans="1:15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5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/>
    </row>
    <row r="17" spans="1:15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5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5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784.69</v>
      </c>
      <c r="I19" s="16"/>
      <c r="J19" s="22">
        <v>250</v>
      </c>
    </row>
    <row r="20" spans="1:15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5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/>
      <c r="I21" s="16"/>
      <c r="J21" s="22"/>
    </row>
    <row r="22" spans="1:15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>
        <v>250</v>
      </c>
      <c r="N22" s="8"/>
      <c r="O22" s="8"/>
    </row>
    <row r="23" spans="1:15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1518.75</v>
      </c>
      <c r="I23" s="16"/>
      <c r="J23" s="22"/>
    </row>
    <row r="24" spans="1:15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1518.75</v>
      </c>
      <c r="I24" s="22"/>
      <c r="J24" s="22"/>
    </row>
    <row r="25" spans="1:15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5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5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225</v>
      </c>
      <c r="I27" s="22"/>
      <c r="J27" s="22"/>
    </row>
    <row r="28" spans="1:15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/>
      <c r="I28" s="22"/>
      <c r="J28" s="22"/>
    </row>
    <row r="29" spans="1:15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/>
      <c r="I29" s="22"/>
      <c r="J29" s="22"/>
    </row>
    <row r="30" spans="1:15" ht="16.5" x14ac:dyDescent="0.25">
      <c r="A30" s="15">
        <v>23</v>
      </c>
      <c r="B30" s="20" t="s">
        <v>52</v>
      </c>
      <c r="C30" s="20" t="s">
        <v>32</v>
      </c>
      <c r="D30" s="16">
        <v>3700</v>
      </c>
      <c r="E30" s="16">
        <v>250</v>
      </c>
      <c r="F30" s="16">
        <v>200</v>
      </c>
      <c r="G30" s="17" t="s">
        <v>44</v>
      </c>
      <c r="H30" s="16">
        <v>237.19</v>
      </c>
      <c r="I30" s="22"/>
      <c r="J30" s="22"/>
    </row>
    <row r="31" spans="1:15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138.75</v>
      </c>
      <c r="I31" s="22"/>
      <c r="J31" s="22"/>
    </row>
    <row r="32" spans="1:15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v>185</v>
      </c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3700</v>
      </c>
      <c r="E33" s="16">
        <v>250</v>
      </c>
      <c r="F33" s="16">
        <v>200</v>
      </c>
      <c r="G33" s="17" t="s">
        <v>44</v>
      </c>
      <c r="H33" s="16">
        <v>452.81</v>
      </c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69.38</v>
      </c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/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3700</v>
      </c>
      <c r="E36" s="16">
        <v>250</v>
      </c>
      <c r="F36" s="16">
        <v>200</v>
      </c>
      <c r="G36" s="17" t="s">
        <v>44</v>
      </c>
      <c r="H36" s="16"/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/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/>
      <c r="I38" s="22"/>
      <c r="J38" s="22"/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3700</v>
      </c>
      <c r="E39" s="16">
        <v>250</v>
      </c>
      <c r="F39" s="16">
        <v>200</v>
      </c>
      <c r="G39" s="17" t="s">
        <v>44</v>
      </c>
      <c r="H39" s="16"/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/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>
        <v>208.13</v>
      </c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/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/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462.5</v>
      </c>
      <c r="I44" s="22"/>
      <c r="J44" s="22"/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3700</v>
      </c>
      <c r="E45" s="16">
        <v>250</v>
      </c>
      <c r="F45" s="16">
        <v>200</v>
      </c>
      <c r="G45" s="17" t="s">
        <v>44</v>
      </c>
      <c r="H45" s="16">
        <v>172.5</v>
      </c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/>
      <c r="I46" s="22"/>
      <c r="J46" s="22">
        <v>250</v>
      </c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D929-548C-47BF-AB6F-63BDF9C2C81C}">
  <dimension ref="A1:O46"/>
  <sheetViews>
    <sheetView workbookViewId="0">
      <selection activeCell="H1" sqref="H1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4"/>
      <c r="D2" s="24"/>
      <c r="E2" s="24"/>
      <c r="F2" s="24"/>
      <c r="G2" s="24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5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  <c r="L8" s="8"/>
    </row>
    <row r="9" spans="1:15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5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5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1164.3800000000001</v>
      </c>
      <c r="I11" s="16"/>
      <c r="J11" s="22"/>
    </row>
    <row r="12" spans="1:15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5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  <c r="N13" s="8"/>
      <c r="O13" s="8"/>
    </row>
    <row r="14" spans="1:15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  <c r="O14" s="8"/>
    </row>
    <row r="15" spans="1:15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5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/>
    </row>
    <row r="17" spans="1:15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5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5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632.80999999999995</v>
      </c>
      <c r="I19" s="16"/>
      <c r="J19" s="22"/>
    </row>
    <row r="20" spans="1:15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5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/>
      <c r="I21" s="16"/>
      <c r="J21" s="22"/>
    </row>
    <row r="22" spans="1:15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/>
      <c r="N22" s="8"/>
      <c r="O22" s="8"/>
    </row>
    <row r="23" spans="1:15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734.06</v>
      </c>
      <c r="I23" s="16"/>
      <c r="J23" s="22">
        <v>250</v>
      </c>
    </row>
    <row r="24" spans="1:15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1392.19</v>
      </c>
      <c r="I24" s="22"/>
      <c r="J24" s="22"/>
    </row>
    <row r="25" spans="1:15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>
        <v>250</v>
      </c>
    </row>
    <row r="26" spans="1:15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5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168.75</v>
      </c>
      <c r="I27" s="22"/>
      <c r="J27" s="22"/>
    </row>
    <row r="28" spans="1:15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/>
      <c r="I28" s="22"/>
      <c r="J28" s="22"/>
    </row>
    <row r="29" spans="1:15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/>
      <c r="I29" s="22"/>
      <c r="J29" s="22"/>
    </row>
    <row r="30" spans="1:15" ht="16.5" x14ac:dyDescent="0.25">
      <c r="A30" s="15">
        <v>23</v>
      </c>
      <c r="B30" s="20" t="s">
        <v>52</v>
      </c>
      <c r="C30" s="20" t="s">
        <v>32</v>
      </c>
      <c r="D30" s="16">
        <v>3700</v>
      </c>
      <c r="E30" s="16">
        <v>250</v>
      </c>
      <c r="F30" s="16">
        <v>200</v>
      </c>
      <c r="G30" s="17" t="s">
        <v>44</v>
      </c>
      <c r="H30" s="16">
        <v>495.94</v>
      </c>
      <c r="I30" s="22"/>
      <c r="J30" s="22"/>
    </row>
    <row r="31" spans="1:15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185</v>
      </c>
      <c r="I31" s="22"/>
      <c r="J31" s="22"/>
    </row>
    <row r="32" spans="1:15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v>416.25</v>
      </c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3700</v>
      </c>
      <c r="E33" s="16">
        <v>250</v>
      </c>
      <c r="F33" s="16">
        <v>200</v>
      </c>
      <c r="G33" s="17" t="s">
        <v>44</v>
      </c>
      <c r="H33" s="16">
        <v>668.44</v>
      </c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185</v>
      </c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/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3700</v>
      </c>
      <c r="E36" s="16">
        <v>250</v>
      </c>
      <c r="F36" s="16">
        <v>200</v>
      </c>
      <c r="G36" s="17" t="s">
        <v>44</v>
      </c>
      <c r="H36" s="16">
        <v>560.63</v>
      </c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/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/>
      <c r="I38" s="22"/>
      <c r="J38" s="22"/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3700</v>
      </c>
      <c r="E39" s="16">
        <v>250</v>
      </c>
      <c r="F39" s="16">
        <v>200</v>
      </c>
      <c r="G39" s="17" t="s">
        <v>44</v>
      </c>
      <c r="H39" s="16"/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v>416.25</v>
      </c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>
        <v>323.75</v>
      </c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>
        <v>185</v>
      </c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/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485.63</v>
      </c>
      <c r="I44" s="22"/>
      <c r="J44" s="22"/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3700</v>
      </c>
      <c r="E45" s="16">
        <v>250</v>
      </c>
      <c r="F45" s="16">
        <v>200</v>
      </c>
      <c r="G45" s="17" t="s">
        <v>44</v>
      </c>
      <c r="H45" s="16">
        <v>582.19000000000005</v>
      </c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/>
      <c r="I46" s="22"/>
      <c r="J46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C0C71-3011-40B7-AEE1-8207BB7ED16B}">
  <dimension ref="A1:O46"/>
  <sheetViews>
    <sheetView topLeftCell="A3" workbookViewId="0">
      <selection activeCell="N36" sqref="N36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4"/>
      <c r="D2" s="24"/>
      <c r="E2" s="24"/>
      <c r="F2" s="24"/>
      <c r="G2" s="24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5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>
        <v>250</v>
      </c>
      <c r="L8" s="8"/>
    </row>
    <row r="9" spans="1:15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5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5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/>
      <c r="I11" s="16"/>
      <c r="J11" s="22"/>
    </row>
    <row r="12" spans="1:15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5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  <c r="N13" s="8"/>
      <c r="O13" s="8"/>
    </row>
    <row r="14" spans="1:15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  <c r="O14" s="8"/>
    </row>
    <row r="15" spans="1:15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5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/>
    </row>
    <row r="17" spans="1:15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5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5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/>
      <c r="I19" s="16"/>
      <c r="J19" s="22"/>
    </row>
    <row r="20" spans="1:15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5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/>
      <c r="I21" s="16"/>
      <c r="J21" s="22"/>
    </row>
    <row r="22" spans="1:15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/>
      <c r="N22" s="8"/>
      <c r="O22" s="8"/>
    </row>
    <row r="23" spans="1:15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/>
      <c r="I23" s="16"/>
      <c r="J23" s="22"/>
    </row>
    <row r="24" spans="1:15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/>
      <c r="I24" s="22"/>
      <c r="J24" s="22">
        <v>250</v>
      </c>
    </row>
    <row r="25" spans="1:15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5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5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/>
      <c r="I27" s="22"/>
      <c r="J27" s="22"/>
    </row>
    <row r="28" spans="1:15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/>
      <c r="I28" s="22"/>
      <c r="J28" s="22">
        <v>250</v>
      </c>
    </row>
    <row r="29" spans="1:15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/>
      <c r="I29" s="22"/>
      <c r="J29" s="22">
        <v>250</v>
      </c>
    </row>
    <row r="30" spans="1:15" ht="16.5" x14ac:dyDescent="0.25">
      <c r="A30" s="15">
        <v>23</v>
      </c>
      <c r="B30" s="20" t="s">
        <v>52</v>
      </c>
      <c r="C30" s="20" t="s">
        <v>32</v>
      </c>
      <c r="D30" s="16">
        <v>3700</v>
      </c>
      <c r="E30" s="16">
        <v>250</v>
      </c>
      <c r="F30" s="16">
        <v>200</v>
      </c>
      <c r="G30" s="17" t="s">
        <v>44</v>
      </c>
      <c r="H30" s="16"/>
      <c r="I30" s="22"/>
      <c r="J30" s="22"/>
    </row>
    <row r="31" spans="1:15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/>
      <c r="I31" s="22"/>
      <c r="J31" s="22"/>
    </row>
    <row r="32" spans="1:15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/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3700</v>
      </c>
      <c r="E33" s="16">
        <v>250</v>
      </c>
      <c r="F33" s="16">
        <v>200</v>
      </c>
      <c r="G33" s="17" t="s">
        <v>44</v>
      </c>
      <c r="H33" s="16"/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/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/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3700</v>
      </c>
      <c r="E36" s="16">
        <v>250</v>
      </c>
      <c r="F36" s="16">
        <v>200</v>
      </c>
      <c r="G36" s="17" t="s">
        <v>44</v>
      </c>
      <c r="H36" s="16"/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/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/>
      <c r="I38" s="22"/>
      <c r="J38" s="22"/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3700</v>
      </c>
      <c r="E39" s="16">
        <v>250</v>
      </c>
      <c r="F39" s="16">
        <v>200</v>
      </c>
      <c r="G39" s="17" t="s">
        <v>44</v>
      </c>
      <c r="H39" s="16"/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/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/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/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/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/>
      <c r="I44" s="22"/>
      <c r="J44" s="22">
        <v>250</v>
      </c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3700</v>
      </c>
      <c r="E45" s="16">
        <v>250</v>
      </c>
      <c r="F45" s="16">
        <v>200</v>
      </c>
      <c r="G45" s="17" t="s">
        <v>44</v>
      </c>
      <c r="H45" s="16"/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/>
      <c r="I46" s="22"/>
      <c r="J46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49B84-457B-4B5D-AFFC-324D9AB56211}">
  <dimension ref="A1:O45"/>
  <sheetViews>
    <sheetView topLeftCell="A16" workbookViewId="0">
      <selection activeCell="I42" sqref="I42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4"/>
      <c r="D2" s="24"/>
      <c r="E2" s="24"/>
      <c r="F2" s="24"/>
      <c r="G2" s="24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5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  <c r="L8" s="8"/>
    </row>
    <row r="9" spans="1:15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5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5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f>936.56+1392.19</f>
        <v>2328.75</v>
      </c>
      <c r="I11" s="16"/>
      <c r="J11" s="22">
        <v>250</v>
      </c>
    </row>
    <row r="12" spans="1:15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5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  <c r="N13" s="8"/>
      <c r="O13" s="8"/>
    </row>
    <row r="14" spans="1:15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  <c r="O14" s="8"/>
    </row>
    <row r="15" spans="1:15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5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/>
    </row>
    <row r="17" spans="1:15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5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5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f>329.06+556.88</f>
        <v>885.94</v>
      </c>
      <c r="I19" s="16"/>
      <c r="J19" s="22"/>
    </row>
    <row r="20" spans="1:15" ht="16.5" x14ac:dyDescent="0.25">
      <c r="A20" s="15">
        <v>13</v>
      </c>
      <c r="B20" s="18" t="s">
        <v>50</v>
      </c>
      <c r="C20" s="20" t="s">
        <v>51</v>
      </c>
      <c r="D20" s="16">
        <v>3600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5" ht="16.5" x14ac:dyDescent="0.25">
      <c r="A21" s="15">
        <v>14</v>
      </c>
      <c r="B21" s="18" t="s">
        <v>26</v>
      </c>
      <c r="C21" s="20" t="s">
        <v>67</v>
      </c>
      <c r="D21" s="16">
        <v>3700</v>
      </c>
      <c r="E21" s="16">
        <v>250</v>
      </c>
      <c r="F21" s="16">
        <v>200</v>
      </c>
      <c r="G21" s="17" t="s">
        <v>44</v>
      </c>
      <c r="H21" s="16"/>
      <c r="I21" s="16"/>
      <c r="J21" s="22"/>
      <c r="N21" s="8"/>
      <c r="O21" s="8"/>
    </row>
    <row r="22" spans="1:15" ht="16.5" x14ac:dyDescent="0.25">
      <c r="A22" s="15">
        <v>15</v>
      </c>
      <c r="B22" s="18" t="s">
        <v>25</v>
      </c>
      <c r="C22" s="20" t="s">
        <v>61</v>
      </c>
      <c r="D22" s="16">
        <v>4050</v>
      </c>
      <c r="E22" s="16">
        <v>250</v>
      </c>
      <c r="F22" s="16">
        <v>200</v>
      </c>
      <c r="G22" s="17" t="s">
        <v>44</v>
      </c>
      <c r="H22" s="16">
        <f>1518.75+430.31</f>
        <v>1949.06</v>
      </c>
      <c r="I22" s="16"/>
      <c r="J22" s="22"/>
    </row>
    <row r="23" spans="1:15" ht="16.5" x14ac:dyDescent="0.25">
      <c r="A23" s="15">
        <v>16</v>
      </c>
      <c r="B23" s="20" t="s">
        <v>35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f>936.56+961.88</f>
        <v>1898.44</v>
      </c>
      <c r="I23" s="22"/>
      <c r="J23" s="22"/>
    </row>
    <row r="24" spans="1:15" ht="16.5" x14ac:dyDescent="0.25">
      <c r="A24" s="15">
        <v>17</v>
      </c>
      <c r="B24" s="18" t="s">
        <v>13</v>
      </c>
      <c r="C24" s="20" t="s">
        <v>64</v>
      </c>
      <c r="D24" s="16">
        <v>4050</v>
      </c>
      <c r="E24" s="16">
        <v>250</v>
      </c>
      <c r="F24" s="16">
        <v>200</v>
      </c>
      <c r="G24" s="17" t="s">
        <v>44</v>
      </c>
      <c r="H24" s="16"/>
      <c r="I24" s="16"/>
      <c r="J24" s="22"/>
    </row>
    <row r="25" spans="1:15" ht="16.5" x14ac:dyDescent="0.25">
      <c r="A25" s="15">
        <v>18</v>
      </c>
      <c r="B25" s="18" t="s">
        <v>27</v>
      </c>
      <c r="C25" s="20" t="s">
        <v>67</v>
      </c>
      <c r="D25" s="16">
        <v>3700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5" ht="16.5" x14ac:dyDescent="0.25">
      <c r="A26" s="15">
        <v>19</v>
      </c>
      <c r="B26" s="20" t="s">
        <v>36</v>
      </c>
      <c r="C26" s="20" t="s">
        <v>68</v>
      </c>
      <c r="D26" s="16">
        <v>4500</v>
      </c>
      <c r="E26" s="16">
        <v>250</v>
      </c>
      <c r="F26" s="16">
        <v>200</v>
      </c>
      <c r="G26" s="17" t="s">
        <v>44</v>
      </c>
      <c r="H26" s="16">
        <v>253.13</v>
      </c>
      <c r="I26" s="22"/>
      <c r="J26" s="22"/>
    </row>
    <row r="27" spans="1:15" ht="16.5" x14ac:dyDescent="0.25">
      <c r="A27" s="15">
        <v>20</v>
      </c>
      <c r="B27" s="20" t="s">
        <v>42</v>
      </c>
      <c r="C27" s="21" t="s">
        <v>32</v>
      </c>
      <c r="D27" s="16">
        <v>3700</v>
      </c>
      <c r="E27" s="16">
        <v>250</v>
      </c>
      <c r="F27" s="16">
        <v>200</v>
      </c>
      <c r="G27" s="17" t="s">
        <v>44</v>
      </c>
      <c r="H27" s="16"/>
      <c r="I27" s="22"/>
      <c r="J27" s="22"/>
    </row>
    <row r="28" spans="1:15" ht="16.5" x14ac:dyDescent="0.25">
      <c r="A28" s="15">
        <v>21</v>
      </c>
      <c r="B28" s="20" t="s">
        <v>30</v>
      </c>
      <c r="C28" s="20" t="s">
        <v>69</v>
      </c>
      <c r="D28" s="16">
        <v>3900</v>
      </c>
      <c r="E28" s="16">
        <v>250</v>
      </c>
      <c r="F28" s="16">
        <v>200</v>
      </c>
      <c r="G28" s="17" t="s">
        <v>44</v>
      </c>
      <c r="H28" s="16"/>
      <c r="I28" s="22"/>
      <c r="J28" s="22"/>
    </row>
    <row r="29" spans="1:15" ht="16.5" x14ac:dyDescent="0.25">
      <c r="A29" s="15">
        <v>22</v>
      </c>
      <c r="B29" s="20" t="s">
        <v>52</v>
      </c>
      <c r="C29" s="20" t="s">
        <v>32</v>
      </c>
      <c r="D29" s="16">
        <v>3700</v>
      </c>
      <c r="E29" s="16">
        <v>250</v>
      </c>
      <c r="F29" s="16">
        <v>200</v>
      </c>
      <c r="G29" s="17" t="s">
        <v>44</v>
      </c>
      <c r="H29" s="16">
        <v>366.56</v>
      </c>
      <c r="I29" s="22"/>
      <c r="J29" s="22"/>
    </row>
    <row r="30" spans="1:15" ht="16.5" x14ac:dyDescent="0.25">
      <c r="A30" s="15">
        <v>23</v>
      </c>
      <c r="B30" s="20" t="s">
        <v>31</v>
      </c>
      <c r="C30" s="20" t="s">
        <v>32</v>
      </c>
      <c r="D30" s="16">
        <v>3700</v>
      </c>
      <c r="E30" s="16">
        <v>250</v>
      </c>
      <c r="F30" s="16">
        <v>200</v>
      </c>
      <c r="G30" s="17" t="s">
        <v>44</v>
      </c>
      <c r="H30" s="16">
        <v>323.75</v>
      </c>
      <c r="I30" s="22"/>
      <c r="J30" s="22"/>
    </row>
    <row r="31" spans="1:15" ht="16.5" x14ac:dyDescent="0.25">
      <c r="A31" s="15">
        <v>24</v>
      </c>
      <c r="B31" s="20" t="s">
        <v>47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555</v>
      </c>
      <c r="I31" s="22"/>
      <c r="J31" s="22">
        <v>250</v>
      </c>
    </row>
    <row r="32" spans="1:15" ht="16.5" x14ac:dyDescent="0.25">
      <c r="A32" s="15">
        <v>25</v>
      </c>
      <c r="B32" s="20" t="s">
        <v>53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f>625.31+776.25</f>
        <v>1401.56</v>
      </c>
      <c r="I32" s="22"/>
      <c r="J32" s="22"/>
    </row>
    <row r="33" spans="1:10" ht="16.5" x14ac:dyDescent="0.25">
      <c r="A33" s="15">
        <v>26</v>
      </c>
      <c r="B33" s="20" t="s">
        <v>41</v>
      </c>
      <c r="C33" s="20" t="s">
        <v>32</v>
      </c>
      <c r="D33" s="16">
        <v>3700</v>
      </c>
      <c r="E33" s="16">
        <v>250</v>
      </c>
      <c r="F33" s="16">
        <v>200</v>
      </c>
      <c r="G33" s="17" t="s">
        <v>44</v>
      </c>
      <c r="H33" s="16">
        <f>208.13+254.38</f>
        <v>462.51</v>
      </c>
      <c r="I33" s="22"/>
      <c r="J33" s="22">
        <v>250</v>
      </c>
    </row>
    <row r="34" spans="1:10" ht="16.5" x14ac:dyDescent="0.25">
      <c r="A34" s="15">
        <v>27</v>
      </c>
      <c r="B34" s="20" t="s">
        <v>34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/>
      <c r="I34" s="22"/>
      <c r="J34" s="22"/>
    </row>
    <row r="35" spans="1:10" ht="16.5" x14ac:dyDescent="0.25">
      <c r="A35" s="15">
        <v>28</v>
      </c>
      <c r="B35" s="20" t="s">
        <v>54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>
        <v>258.75</v>
      </c>
      <c r="I35" s="22"/>
      <c r="J35" s="22"/>
    </row>
    <row r="36" spans="1:10" ht="16.5" x14ac:dyDescent="0.25">
      <c r="A36" s="15">
        <v>29</v>
      </c>
      <c r="B36" s="20" t="s">
        <v>58</v>
      </c>
      <c r="C36" s="20" t="s">
        <v>32</v>
      </c>
      <c r="D36" s="16">
        <v>3700</v>
      </c>
      <c r="E36" s="16">
        <v>250</v>
      </c>
      <c r="F36" s="16">
        <v>200</v>
      </c>
      <c r="G36" s="17" t="s">
        <v>44</v>
      </c>
      <c r="H36" s="16"/>
      <c r="I36" s="22"/>
      <c r="J36" s="22"/>
    </row>
    <row r="37" spans="1:10" ht="16.5" x14ac:dyDescent="0.25">
      <c r="A37" s="15">
        <v>30</v>
      </c>
      <c r="B37" s="20" t="s">
        <v>33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/>
      <c r="I37" s="22"/>
      <c r="J37" s="22"/>
    </row>
    <row r="38" spans="1:10" ht="16.5" x14ac:dyDescent="0.25">
      <c r="A38" s="15">
        <v>31</v>
      </c>
      <c r="B38" s="20" t="s">
        <v>55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/>
      <c r="I38" s="22"/>
      <c r="J38" s="22"/>
    </row>
    <row r="39" spans="1:10" ht="16.5" x14ac:dyDescent="0.25">
      <c r="A39" s="15">
        <v>32</v>
      </c>
      <c r="B39" s="20" t="s">
        <v>40</v>
      </c>
      <c r="C39" s="20" t="s">
        <v>32</v>
      </c>
      <c r="D39" s="16">
        <v>3700</v>
      </c>
      <c r="E39" s="16">
        <v>250</v>
      </c>
      <c r="F39" s="16">
        <v>200</v>
      </c>
      <c r="G39" s="17" t="s">
        <v>44</v>
      </c>
      <c r="H39" s="16">
        <v>346.88</v>
      </c>
      <c r="I39" s="22"/>
      <c r="J39" s="22"/>
    </row>
    <row r="40" spans="1:10" ht="16.5" x14ac:dyDescent="0.25">
      <c r="A40" s="15">
        <v>33</v>
      </c>
      <c r="B40" s="20" t="s">
        <v>48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f>1133.13+323.75</f>
        <v>1456.88</v>
      </c>
      <c r="I40" s="22"/>
      <c r="J40" s="22"/>
    </row>
    <row r="41" spans="1:10" ht="16.5" x14ac:dyDescent="0.25">
      <c r="A41" s="15">
        <v>34</v>
      </c>
      <c r="B41" s="20" t="s">
        <v>37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/>
      <c r="I41" s="22">
        <v>375</v>
      </c>
      <c r="J41" s="22"/>
    </row>
    <row r="42" spans="1:10" ht="16.5" x14ac:dyDescent="0.25">
      <c r="A42" s="15">
        <v>35</v>
      </c>
      <c r="B42" s="20" t="s">
        <v>28</v>
      </c>
      <c r="C42" s="20" t="s">
        <v>29</v>
      </c>
      <c r="D42" s="16">
        <v>5300</v>
      </c>
      <c r="E42" s="16">
        <v>250</v>
      </c>
      <c r="F42" s="16">
        <v>200</v>
      </c>
      <c r="G42" s="17" t="s">
        <v>44</v>
      </c>
      <c r="H42" s="16"/>
      <c r="I42" s="22"/>
      <c r="J42" s="22">
        <v>250</v>
      </c>
    </row>
    <row r="43" spans="1:10" ht="16.5" x14ac:dyDescent="0.25">
      <c r="A43" s="15">
        <v>36</v>
      </c>
      <c r="B43" s="20" t="s">
        <v>39</v>
      </c>
      <c r="C43" s="20" t="s">
        <v>32</v>
      </c>
      <c r="D43" s="16">
        <v>3700</v>
      </c>
      <c r="E43" s="16">
        <v>250</v>
      </c>
      <c r="F43" s="16">
        <v>200</v>
      </c>
      <c r="G43" s="17" t="s">
        <v>44</v>
      </c>
      <c r="H43" s="16">
        <f>185+1086.88</f>
        <v>1271.8800000000001</v>
      </c>
      <c r="I43" s="22"/>
      <c r="J43" s="22"/>
    </row>
    <row r="44" spans="1:10" ht="16.5" x14ac:dyDescent="0.25">
      <c r="A44" s="15">
        <v>37</v>
      </c>
      <c r="B44" s="20" t="s">
        <v>56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366.56</v>
      </c>
      <c r="I44" s="22"/>
      <c r="J44" s="22"/>
    </row>
    <row r="45" spans="1:10" ht="16.5" x14ac:dyDescent="0.25">
      <c r="A45" s="15">
        <v>38</v>
      </c>
      <c r="B45" s="20" t="s">
        <v>38</v>
      </c>
      <c r="C45" s="20" t="s">
        <v>32</v>
      </c>
      <c r="D45" s="16">
        <v>3700</v>
      </c>
      <c r="E45" s="16">
        <v>250</v>
      </c>
      <c r="F45" s="16">
        <v>200</v>
      </c>
      <c r="G45" s="17" t="s">
        <v>44</v>
      </c>
      <c r="H45" s="16">
        <v>393.13</v>
      </c>
      <c r="I45" s="22"/>
      <c r="J45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49CC-FB49-4956-9CC3-094CC3900DCE}">
  <dimension ref="A1:O45"/>
  <sheetViews>
    <sheetView tabSelected="1" topLeftCell="A15" workbookViewId="0">
      <selection activeCell="L33" sqref="L33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4"/>
      <c r="D2" s="24"/>
      <c r="E2" s="24"/>
      <c r="F2" s="24"/>
      <c r="G2" s="24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5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  <c r="L8" s="8"/>
    </row>
    <row r="9" spans="1:15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5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5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/>
      <c r="I11" s="16"/>
      <c r="J11" s="22"/>
    </row>
    <row r="12" spans="1:15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5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>
        <v>250</v>
      </c>
      <c r="N13" s="8"/>
      <c r="O13" s="8"/>
    </row>
    <row r="14" spans="1:15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>
        <v>250</v>
      </c>
      <c r="O14" s="8"/>
    </row>
    <row r="15" spans="1:15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5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/>
    </row>
    <row r="17" spans="1:15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5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>
        <v>250</v>
      </c>
    </row>
    <row r="19" spans="1:15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/>
      <c r="I19" s="16"/>
      <c r="J19" s="22"/>
    </row>
    <row r="20" spans="1:15" ht="16.5" x14ac:dyDescent="0.25">
      <c r="A20" s="15">
        <v>13</v>
      </c>
      <c r="B20" s="18" t="s">
        <v>50</v>
      </c>
      <c r="C20" s="20" t="s">
        <v>51</v>
      </c>
      <c r="D20" s="16">
        <v>3600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5" ht="16.5" x14ac:dyDescent="0.25">
      <c r="A21" s="15">
        <v>14</v>
      </c>
      <c r="B21" s="18" t="s">
        <v>26</v>
      </c>
      <c r="C21" s="20" t="s">
        <v>67</v>
      </c>
      <c r="D21" s="16">
        <v>3700</v>
      </c>
      <c r="E21" s="16">
        <v>250</v>
      </c>
      <c r="F21" s="16">
        <v>200</v>
      </c>
      <c r="G21" s="17" t="s">
        <v>44</v>
      </c>
      <c r="H21" s="16"/>
      <c r="I21" s="16"/>
      <c r="J21" s="22"/>
      <c r="N21" s="8"/>
      <c r="O21" s="8"/>
    </row>
    <row r="22" spans="1:15" ht="16.5" x14ac:dyDescent="0.25">
      <c r="A22" s="15">
        <v>15</v>
      </c>
      <c r="B22" s="18" t="s">
        <v>25</v>
      </c>
      <c r="C22" s="20" t="s">
        <v>61</v>
      </c>
      <c r="D22" s="16">
        <v>4050</v>
      </c>
      <c r="E22" s="16">
        <v>250</v>
      </c>
      <c r="F22" s="16">
        <v>200</v>
      </c>
      <c r="G22" s="17" t="s">
        <v>44</v>
      </c>
      <c r="H22" s="16"/>
      <c r="I22" s="16"/>
      <c r="J22" s="22"/>
    </row>
    <row r="23" spans="1:15" ht="16.5" x14ac:dyDescent="0.25">
      <c r="A23" s="15">
        <v>16</v>
      </c>
      <c r="B23" s="20" t="s">
        <v>35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/>
      <c r="I23" s="22"/>
      <c r="J23" s="22"/>
    </row>
    <row r="24" spans="1:15" ht="16.5" x14ac:dyDescent="0.25">
      <c r="A24" s="15">
        <v>17</v>
      </c>
      <c r="B24" s="18" t="s">
        <v>13</v>
      </c>
      <c r="C24" s="20" t="s">
        <v>64</v>
      </c>
      <c r="D24" s="16">
        <v>4050</v>
      </c>
      <c r="E24" s="16">
        <v>250</v>
      </c>
      <c r="F24" s="16">
        <v>200</v>
      </c>
      <c r="G24" s="17" t="s">
        <v>44</v>
      </c>
      <c r="H24" s="16"/>
      <c r="I24" s="16"/>
      <c r="J24" s="22"/>
    </row>
    <row r="25" spans="1:15" ht="16.5" x14ac:dyDescent="0.25">
      <c r="A25" s="15">
        <v>18</v>
      </c>
      <c r="B25" s="18" t="s">
        <v>27</v>
      </c>
      <c r="C25" s="20" t="s">
        <v>67</v>
      </c>
      <c r="D25" s="16">
        <v>3700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5" ht="16.5" x14ac:dyDescent="0.25">
      <c r="A26" s="15">
        <v>19</v>
      </c>
      <c r="B26" s="20" t="s">
        <v>36</v>
      </c>
      <c r="C26" s="20" t="s">
        <v>68</v>
      </c>
      <c r="D26" s="16">
        <v>4500</v>
      </c>
      <c r="E26" s="16">
        <v>250</v>
      </c>
      <c r="F26" s="16">
        <v>200</v>
      </c>
      <c r="G26" s="17" t="s">
        <v>44</v>
      </c>
      <c r="H26" s="16"/>
      <c r="I26" s="22"/>
      <c r="J26" s="22"/>
    </row>
    <row r="27" spans="1:15" ht="16.5" x14ac:dyDescent="0.25">
      <c r="A27" s="15">
        <v>20</v>
      </c>
      <c r="B27" s="20" t="s">
        <v>42</v>
      </c>
      <c r="C27" s="21" t="s">
        <v>32</v>
      </c>
      <c r="D27" s="16">
        <v>3700</v>
      </c>
      <c r="E27" s="16">
        <v>250</v>
      </c>
      <c r="F27" s="16">
        <v>200</v>
      </c>
      <c r="G27" s="17" t="s">
        <v>44</v>
      </c>
      <c r="H27" s="16"/>
      <c r="I27" s="22"/>
      <c r="J27" s="22"/>
    </row>
    <row r="28" spans="1:15" ht="16.5" x14ac:dyDescent="0.25">
      <c r="A28" s="15">
        <v>21</v>
      </c>
      <c r="B28" s="20" t="s">
        <v>30</v>
      </c>
      <c r="C28" s="20" t="s">
        <v>69</v>
      </c>
      <c r="D28" s="16">
        <v>3900</v>
      </c>
      <c r="E28" s="16">
        <v>250</v>
      </c>
      <c r="F28" s="16">
        <v>200</v>
      </c>
      <c r="G28" s="17" t="s">
        <v>44</v>
      </c>
      <c r="H28" s="16"/>
      <c r="I28" s="22"/>
      <c r="J28" s="22"/>
    </row>
    <row r="29" spans="1:15" ht="16.5" x14ac:dyDescent="0.25">
      <c r="A29" s="15">
        <v>22</v>
      </c>
      <c r="B29" s="20" t="s">
        <v>52</v>
      </c>
      <c r="C29" s="20" t="s">
        <v>32</v>
      </c>
      <c r="D29" s="16">
        <v>3700</v>
      </c>
      <c r="E29" s="16">
        <v>250</v>
      </c>
      <c r="F29" s="16">
        <v>200</v>
      </c>
      <c r="G29" s="17" t="s">
        <v>44</v>
      </c>
      <c r="H29" s="16"/>
      <c r="I29" s="22"/>
      <c r="J29" s="22"/>
    </row>
    <row r="30" spans="1:15" ht="16.5" x14ac:dyDescent="0.25">
      <c r="A30" s="15">
        <v>23</v>
      </c>
      <c r="B30" s="20" t="s">
        <v>31</v>
      </c>
      <c r="C30" s="20" t="s">
        <v>32</v>
      </c>
      <c r="D30" s="16">
        <v>3700</v>
      </c>
      <c r="E30" s="16">
        <v>250</v>
      </c>
      <c r="F30" s="16">
        <v>200</v>
      </c>
      <c r="G30" s="17" t="s">
        <v>44</v>
      </c>
      <c r="H30" s="16"/>
      <c r="I30" s="22"/>
      <c r="J30" s="22"/>
    </row>
    <row r="31" spans="1:15" ht="16.5" x14ac:dyDescent="0.25">
      <c r="A31" s="15">
        <v>24</v>
      </c>
      <c r="B31" s="20" t="s">
        <v>47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/>
      <c r="I31" s="22"/>
      <c r="J31" s="22"/>
    </row>
    <row r="32" spans="1:15" ht="16.5" x14ac:dyDescent="0.25">
      <c r="A32" s="15">
        <v>25</v>
      </c>
      <c r="B32" s="20" t="s">
        <v>53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/>
      <c r="I32" s="22"/>
      <c r="J32" s="22"/>
    </row>
    <row r="33" spans="1:10" ht="16.5" x14ac:dyDescent="0.25">
      <c r="A33" s="15">
        <v>26</v>
      </c>
      <c r="B33" s="20" t="s">
        <v>41</v>
      </c>
      <c r="C33" s="20" t="s">
        <v>32</v>
      </c>
      <c r="D33" s="16">
        <v>3700</v>
      </c>
      <c r="E33" s="16">
        <v>250</v>
      </c>
      <c r="F33" s="16">
        <v>200</v>
      </c>
      <c r="G33" s="17" t="s">
        <v>44</v>
      </c>
      <c r="H33" s="16"/>
      <c r="I33" s="22"/>
      <c r="J33" s="22"/>
    </row>
    <row r="34" spans="1:10" ht="16.5" x14ac:dyDescent="0.25">
      <c r="A34" s="15">
        <v>27</v>
      </c>
      <c r="B34" s="20" t="s">
        <v>34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/>
      <c r="I34" s="22"/>
      <c r="J34" s="22"/>
    </row>
    <row r="35" spans="1:10" ht="16.5" x14ac:dyDescent="0.25">
      <c r="A35" s="15">
        <v>28</v>
      </c>
      <c r="B35" s="20" t="s">
        <v>54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/>
      <c r="I35" s="22"/>
      <c r="J35" s="22"/>
    </row>
    <row r="36" spans="1:10" ht="16.5" x14ac:dyDescent="0.25">
      <c r="A36" s="15">
        <v>29</v>
      </c>
      <c r="B36" s="20" t="s">
        <v>58</v>
      </c>
      <c r="C36" s="20" t="s">
        <v>32</v>
      </c>
      <c r="D36" s="16">
        <v>3461.29</v>
      </c>
      <c r="E36" s="16">
        <v>250</v>
      </c>
      <c r="F36" s="16">
        <v>200</v>
      </c>
      <c r="G36" s="17" t="s">
        <v>44</v>
      </c>
      <c r="H36" s="16"/>
      <c r="I36" s="22"/>
      <c r="J36" s="22"/>
    </row>
    <row r="37" spans="1:10" ht="16.5" x14ac:dyDescent="0.25">
      <c r="A37" s="15">
        <v>30</v>
      </c>
      <c r="B37" s="20" t="s">
        <v>33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/>
      <c r="I37" s="22"/>
      <c r="J37" s="22"/>
    </row>
    <row r="38" spans="1:10" ht="16.5" x14ac:dyDescent="0.25">
      <c r="A38" s="15">
        <v>31</v>
      </c>
      <c r="B38" s="20" t="s">
        <v>55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/>
      <c r="I38" s="22"/>
      <c r="J38" s="22"/>
    </row>
    <row r="39" spans="1:10" ht="16.5" x14ac:dyDescent="0.25">
      <c r="A39" s="15">
        <v>32</v>
      </c>
      <c r="B39" s="20" t="s">
        <v>40</v>
      </c>
      <c r="C39" s="20" t="s">
        <v>32</v>
      </c>
      <c r="D39" s="16">
        <v>3700</v>
      </c>
      <c r="E39" s="16">
        <v>250</v>
      </c>
      <c r="F39" s="16">
        <v>200</v>
      </c>
      <c r="G39" s="17" t="s">
        <v>44</v>
      </c>
      <c r="H39" s="16"/>
      <c r="I39" s="22"/>
      <c r="J39" s="22"/>
    </row>
    <row r="40" spans="1:10" ht="16.5" x14ac:dyDescent="0.25">
      <c r="A40" s="15">
        <v>33</v>
      </c>
      <c r="B40" s="20" t="s">
        <v>48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/>
      <c r="I40" s="22"/>
      <c r="J40" s="22">
        <v>250</v>
      </c>
    </row>
    <row r="41" spans="1:10" ht="16.5" x14ac:dyDescent="0.25">
      <c r="A41" s="15">
        <v>34</v>
      </c>
      <c r="B41" s="20" t="s">
        <v>37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/>
      <c r="I41" s="22">
        <v>375</v>
      </c>
      <c r="J41" s="22"/>
    </row>
    <row r="42" spans="1:10" ht="16.5" x14ac:dyDescent="0.25">
      <c r="A42" s="15">
        <v>35</v>
      </c>
      <c r="B42" s="20" t="s">
        <v>28</v>
      </c>
      <c r="C42" s="20" t="s">
        <v>29</v>
      </c>
      <c r="D42" s="16">
        <v>5300</v>
      </c>
      <c r="E42" s="16">
        <v>250</v>
      </c>
      <c r="F42" s="16">
        <v>200</v>
      </c>
      <c r="G42" s="17" t="s">
        <v>44</v>
      </c>
      <c r="H42" s="16"/>
      <c r="I42" s="22"/>
      <c r="J42" s="22"/>
    </row>
    <row r="43" spans="1:10" ht="16.5" x14ac:dyDescent="0.25">
      <c r="A43" s="15">
        <v>36</v>
      </c>
      <c r="B43" s="20" t="s">
        <v>39</v>
      </c>
      <c r="C43" s="20" t="s">
        <v>32</v>
      </c>
      <c r="D43" s="16">
        <v>3700</v>
      </c>
      <c r="E43" s="16">
        <v>250</v>
      </c>
      <c r="F43" s="16">
        <v>200</v>
      </c>
      <c r="G43" s="17" t="s">
        <v>44</v>
      </c>
      <c r="H43" s="16"/>
      <c r="I43" s="22"/>
      <c r="J43" s="22"/>
    </row>
    <row r="44" spans="1:10" ht="16.5" x14ac:dyDescent="0.25">
      <c r="A44" s="15">
        <v>37</v>
      </c>
      <c r="B44" s="20" t="s">
        <v>56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/>
      <c r="I44" s="22"/>
      <c r="J44" s="22"/>
    </row>
    <row r="45" spans="1:10" ht="16.5" x14ac:dyDescent="0.25">
      <c r="A45" s="15">
        <v>38</v>
      </c>
      <c r="B45" s="20" t="s">
        <v>38</v>
      </c>
      <c r="C45" s="20" t="s">
        <v>32</v>
      </c>
      <c r="D45" s="16">
        <v>3700</v>
      </c>
      <c r="E45" s="16">
        <v>250</v>
      </c>
      <c r="F45" s="16">
        <v>200</v>
      </c>
      <c r="G45" s="17" t="s">
        <v>44</v>
      </c>
      <c r="H45" s="16"/>
      <c r="I45" s="22"/>
      <c r="J45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 24</vt:lpstr>
      <vt:lpstr>FEBRERO 24</vt:lpstr>
      <vt:lpstr>MARZO 24</vt:lpstr>
      <vt:lpstr>ABRIL 24</vt:lpstr>
      <vt:lpstr>MAYO 24</vt:lpstr>
      <vt:lpstr>JUNIO 24</vt:lpstr>
      <vt:lpstr>JULIO 24</vt:lpstr>
      <vt:lpstr>AGOSTO 24</vt:lpstr>
      <vt:lpstr>SEPTIEMBRE 24</vt:lpstr>
      <vt:lpstr>OCTUBRE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Empresa Eléctrica Municipal SM1</cp:lastModifiedBy>
  <dcterms:created xsi:type="dcterms:W3CDTF">2023-02-15T20:39:27Z</dcterms:created>
  <dcterms:modified xsi:type="dcterms:W3CDTF">2024-11-04T14:31:43Z</dcterms:modified>
</cp:coreProperties>
</file>