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e8e179253fea9b08/Escritorio/"/>
    </mc:Choice>
  </mc:AlternateContent>
  <xr:revisionPtr revIDLastSave="63" documentId="13_ncr:1_{58425B0E-0138-49C6-AFDE-F73AD75AA98A}" xr6:coauthVersionLast="47" xr6:coauthVersionMax="47" xr10:uidLastSave="{B31D3D13-325F-4E62-96F7-A7D7E828FE03}"/>
  <bookViews>
    <workbookView xWindow="-120" yWindow="-120" windowWidth="29040" windowHeight="15720" activeTab="4" xr2:uid="{00000000-000D-0000-FFFF-FFFF00000000}"/>
  </bookViews>
  <sheets>
    <sheet name="ENERO 25" sheetId="24" r:id="rId1"/>
    <sheet name="FEBRERO 25" sheetId="25" r:id="rId2"/>
    <sheet name="MARZO 25" sheetId="26" r:id="rId3"/>
    <sheet name="ABRIL 25" sheetId="27" r:id="rId4"/>
    <sheet name="MAYO 25" sheetId="2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6" l="1"/>
  <c r="L16" i="26"/>
  <c r="L15" i="26"/>
  <c r="L14" i="26"/>
  <c r="L13" i="26"/>
</calcChain>
</file>

<file path=xl/sharedStrings.xml><?xml version="1.0" encoding="utf-8"?>
<sst xmlns="http://schemas.openxmlformats.org/spreadsheetml/2006/main" count="628" uniqueCount="71">
  <si>
    <t>MUNICIPALIDAD DE SAN MARCOS, SAN MARCOS</t>
  </si>
  <si>
    <t>EMPRESA ELECTRICA MUNICIPAL DE SAN MARCOS</t>
  </si>
  <si>
    <t>RENGLON: 011 PERSONAL PERMANENTE EEMSM</t>
  </si>
  <si>
    <t>No.</t>
  </si>
  <si>
    <t>NOMBRE</t>
  </si>
  <si>
    <t>CARGO NOMINAL Y FUNCIONAL</t>
  </si>
  <si>
    <t>SALARIO NOMINAL</t>
  </si>
  <si>
    <t>BONO DECRETO 37-2008</t>
  </si>
  <si>
    <t>BONO MUNICIPAL</t>
  </si>
  <si>
    <t>FECHA DE CANCELACION DE VIATICOS</t>
  </si>
  <si>
    <t>Izaura Claudeth de León Miranda</t>
  </si>
  <si>
    <t>Juanita Lucrecia de León López</t>
  </si>
  <si>
    <t>Luis Gerardo de Léon García</t>
  </si>
  <si>
    <t>Jorge Francisco Cifuentes Peinado</t>
  </si>
  <si>
    <t>Luis David Corzo Rodríguez</t>
  </si>
  <si>
    <t>BODEGUERO</t>
  </si>
  <si>
    <t>Yeny Azucena Angel López</t>
  </si>
  <si>
    <t>Sergio David Estrada Fuentes</t>
  </si>
  <si>
    <t>Lucía Isabel Barrios Fonseca</t>
  </si>
  <si>
    <t>José Luis Bautista</t>
  </si>
  <si>
    <t>Luis Alberto Angel González</t>
  </si>
  <si>
    <t>AUXILIAR DE CONTABILIDAD</t>
  </si>
  <si>
    <t>José Rocael Maldonado Castillo</t>
  </si>
  <si>
    <t>Luis Alfonso López López</t>
  </si>
  <si>
    <t>Alfonso Antonio Sandoval Maldonado</t>
  </si>
  <si>
    <t>Marco Vinicio Reyna López</t>
  </si>
  <si>
    <t>JEFE DEPTO. TECNICO</t>
  </si>
  <si>
    <t>Boris Estuardo de Léon Castillo</t>
  </si>
  <si>
    <t>Moisés Manaen Escobar Fuentes</t>
  </si>
  <si>
    <t>LINIERO</t>
  </si>
  <si>
    <t xml:space="preserve">Fabian Donaldo Matul Maldonado </t>
  </si>
  <si>
    <t>Luis Emilio Ixcot López</t>
  </si>
  <si>
    <t>Milton Aldair Monterroso de Leòn</t>
  </si>
  <si>
    <t>Jenner Donis Nolasco Velásquez</t>
  </si>
  <si>
    <t>Gustavo Adolfo Valladares Mauricio</t>
  </si>
  <si>
    <t>Erick Gerardo Sandoval Rivas</t>
  </si>
  <si>
    <t>Manuel Enrique Merida de León</t>
  </si>
  <si>
    <t>Maynor Joel González Roblero</t>
  </si>
  <si>
    <t>Kevin Galindo Bonilla Orózco</t>
  </si>
  <si>
    <t>HORAS EXTRAS</t>
  </si>
  <si>
    <t xml:space="preserve">NO SE LIQUIDARON VIATICOS </t>
  </si>
  <si>
    <t xml:space="preserve">BONO PROFESIONAL </t>
  </si>
  <si>
    <t xml:space="preserve">BONO VACACIONAL </t>
  </si>
  <si>
    <t>Wilmar Tribianir Escot Ardiano</t>
  </si>
  <si>
    <t>Arandi Oceas Nolasco Requena</t>
  </si>
  <si>
    <t>Yaneris Anahí de León López</t>
  </si>
  <si>
    <t>Mirella Mishell López de León</t>
  </si>
  <si>
    <t>OFICIAL II</t>
  </si>
  <si>
    <t>Miguel Gustavo de León Pérez</t>
  </si>
  <si>
    <t>Urvin Mauricio Gómez Orozco</t>
  </si>
  <si>
    <t>Yefri Yahir López Gómez</t>
  </si>
  <si>
    <t>Johnny Amilcar Mazariegos Reyna</t>
  </si>
  <si>
    <t>Victor Daniel Tul Pojoy</t>
  </si>
  <si>
    <t xml:space="preserve">OFICIAL I  </t>
  </si>
  <si>
    <t>CAJERO GENERAL</t>
  </si>
  <si>
    <t>LECTOR DE CONTADORES</t>
  </si>
  <si>
    <t>OFICIAL III</t>
  </si>
  <si>
    <t>ENCARGADO DE SISTEMAS Y LECTURAS</t>
  </si>
  <si>
    <t>CAJERA RECEPTORA</t>
  </si>
  <si>
    <t>CONTADORA</t>
  </si>
  <si>
    <t>AGENTE DE SEGURIDAD</t>
  </si>
  <si>
    <t>ENCARGADO DE LINIEROS</t>
  </si>
  <si>
    <t>ENCARGADO DE CATASTRO</t>
  </si>
  <si>
    <t>GERENTE</t>
  </si>
  <si>
    <t>CAJERO RECEPTOR</t>
  </si>
  <si>
    <t>CONSERJE MENSAJERO</t>
  </si>
  <si>
    <t>Claudia Alejandra Rodríguez Andreu</t>
  </si>
  <si>
    <t>García Joachin Evelyn Yulissa</t>
  </si>
  <si>
    <t>Villar Bautista Katherine Mishelle</t>
  </si>
  <si>
    <t>Fernando Enrique Laparra Barrios</t>
  </si>
  <si>
    <t>JEFE DEPARTAMENTO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</si>
</sst>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0" fontId="2" fillId="0" borderId="0" xfId="0" applyFont="1"/>
    <xf numFmtId="0" fontId="3" fillId="2" borderId="0" xfId="0" applyFont="1" applyFill="1"/>
    <xf numFmtId="0" fontId="2" fillId="0" borderId="1" xfId="0" applyFont="1" applyBorder="1"/>
    <xf numFmtId="44" fontId="0" fillId="2" borderId="0" xfId="0" applyNumberFormat="1" applyFill="1" applyAlignment="1">
      <alignment wrapText="1"/>
    </xf>
    <xf numFmtId="44" fontId="0" fillId="0" borderId="0" xfId="0" applyNumberFormat="1"/>
    <xf numFmtId="44" fontId="1" fillId="2" borderId="0" xfId="0" applyNumberFormat="1" applyFont="1" applyFill="1"/>
    <xf numFmtId="44" fontId="2" fillId="0" borderId="1" xfId="0" applyNumberFormat="1" applyFon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4" fontId="6" fillId="3" borderId="2" xfId="0" applyNumberFormat="1" applyFont="1" applyFill="1" applyBorder="1" applyAlignment="1">
      <alignment horizontal="center" vertical="center" wrapText="1"/>
    </xf>
    <xf numFmtId="44" fontId="5" fillId="3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/>
    </xf>
    <xf numFmtId="4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EA2A6C5D-AF34-41BB-9976-D1C24767E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9BC9FB43-E563-4787-B17B-709DDD269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3E04E46E-647D-4474-8A81-8976BC75F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C00CE670-14E1-4E8B-B709-1036553B0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BE106C6F-54BB-4B3B-88B1-C2FBC3712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8CE0-5748-4071-87CD-C77CC535652F}">
  <dimension ref="A1:O44"/>
  <sheetViews>
    <sheetView topLeftCell="A7" workbookViewId="0">
      <selection activeCell="E30" sqref="E30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5" x14ac:dyDescent="0.25">
      <c r="A1" s="1"/>
      <c r="B1" s="1"/>
      <c r="C1" s="2"/>
      <c r="D1" s="7"/>
      <c r="E1" s="7"/>
      <c r="F1" s="7"/>
      <c r="G1" s="7"/>
    </row>
    <row r="2" spans="1:15" ht="15.75" x14ac:dyDescent="0.25">
      <c r="A2" s="3"/>
      <c r="B2" s="3"/>
      <c r="C2" s="23"/>
      <c r="D2" s="23"/>
      <c r="E2" s="23"/>
      <c r="F2" s="23"/>
      <c r="G2" s="23"/>
    </row>
    <row r="3" spans="1:15" ht="15.75" x14ac:dyDescent="0.25">
      <c r="A3" s="3" t="s">
        <v>0</v>
      </c>
      <c r="B3" s="3"/>
      <c r="C3" s="4"/>
      <c r="D3" s="9"/>
      <c r="E3" s="9"/>
      <c r="F3" s="9"/>
      <c r="G3" s="9"/>
    </row>
    <row r="4" spans="1:15" ht="15.75" x14ac:dyDescent="0.25">
      <c r="A4" s="3" t="s">
        <v>1</v>
      </c>
      <c r="B4" s="3"/>
      <c r="C4" s="4"/>
      <c r="D4" s="9"/>
      <c r="E4" s="9"/>
      <c r="F4" s="9"/>
      <c r="G4" s="9"/>
    </row>
    <row r="5" spans="1:15" ht="15.75" x14ac:dyDescent="0.25">
      <c r="A5" s="3" t="s">
        <v>2</v>
      </c>
      <c r="B5" s="3"/>
      <c r="C5" s="4"/>
      <c r="D5" s="9"/>
      <c r="E5" s="9"/>
      <c r="F5" s="9"/>
      <c r="G5" s="9"/>
    </row>
    <row r="6" spans="1:15" ht="15.75" x14ac:dyDescent="0.25">
      <c r="A6" s="5"/>
      <c r="B6" s="1"/>
      <c r="C6" s="6"/>
      <c r="D6" s="10"/>
      <c r="E6" s="10"/>
      <c r="F6" s="10"/>
      <c r="G6" s="10"/>
    </row>
    <row r="7" spans="1:15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39</v>
      </c>
      <c r="I7" s="14" t="s">
        <v>41</v>
      </c>
      <c r="J7" s="14" t="s">
        <v>42</v>
      </c>
    </row>
    <row r="8" spans="1:15" ht="16.5" x14ac:dyDescent="0.25">
      <c r="A8" s="15">
        <v>1</v>
      </c>
      <c r="B8" s="18" t="s">
        <v>20</v>
      </c>
      <c r="C8" s="19" t="s">
        <v>21</v>
      </c>
      <c r="D8" s="16">
        <v>4400</v>
      </c>
      <c r="E8" s="16">
        <v>250</v>
      </c>
      <c r="F8" s="16">
        <v>200</v>
      </c>
      <c r="G8" s="17" t="s">
        <v>40</v>
      </c>
      <c r="H8" s="16"/>
      <c r="I8" s="16">
        <v>375</v>
      </c>
      <c r="J8" s="21"/>
      <c r="L8" s="8"/>
    </row>
    <row r="9" spans="1:15" ht="16.5" x14ac:dyDescent="0.25">
      <c r="A9" s="15">
        <v>2</v>
      </c>
      <c r="B9" s="18" t="s">
        <v>16</v>
      </c>
      <c r="C9" s="19" t="s">
        <v>53</v>
      </c>
      <c r="D9" s="16">
        <v>4050</v>
      </c>
      <c r="E9" s="16">
        <v>250</v>
      </c>
      <c r="F9" s="16">
        <v>200</v>
      </c>
      <c r="G9" s="17" t="s">
        <v>40</v>
      </c>
      <c r="H9" s="16"/>
      <c r="I9" s="16"/>
      <c r="J9" s="21"/>
    </row>
    <row r="10" spans="1:15" ht="16.5" x14ac:dyDescent="0.25">
      <c r="A10" s="15">
        <v>3</v>
      </c>
      <c r="B10" s="18" t="s">
        <v>18</v>
      </c>
      <c r="C10" s="19" t="s">
        <v>54</v>
      </c>
      <c r="D10" s="16">
        <v>4400</v>
      </c>
      <c r="E10" s="16">
        <v>250</v>
      </c>
      <c r="F10" s="16">
        <v>200</v>
      </c>
      <c r="G10" s="17" t="s">
        <v>40</v>
      </c>
      <c r="H10" s="16"/>
      <c r="I10" s="16">
        <v>375</v>
      </c>
      <c r="J10" s="21"/>
      <c r="L10" s="22"/>
    </row>
    <row r="11" spans="1:15" ht="16.5" x14ac:dyDescent="0.25">
      <c r="A11" s="15">
        <v>4</v>
      </c>
      <c r="B11" s="18" t="s">
        <v>19</v>
      </c>
      <c r="C11" s="19" t="s">
        <v>55</v>
      </c>
      <c r="D11" s="16">
        <v>4250</v>
      </c>
      <c r="E11" s="16">
        <v>250</v>
      </c>
      <c r="F11" s="16">
        <v>200</v>
      </c>
      <c r="G11" s="17" t="s">
        <v>40</v>
      </c>
      <c r="H11" s="16">
        <v>894.6</v>
      </c>
      <c r="I11" s="16"/>
      <c r="J11" s="21"/>
    </row>
    <row r="12" spans="1:15" ht="16.5" x14ac:dyDescent="0.25">
      <c r="A12" s="15">
        <v>5</v>
      </c>
      <c r="B12" s="18" t="s">
        <v>13</v>
      </c>
      <c r="C12" s="19" t="s">
        <v>56</v>
      </c>
      <c r="D12" s="16">
        <v>4050</v>
      </c>
      <c r="E12" s="16">
        <v>250</v>
      </c>
      <c r="F12" s="16">
        <v>200</v>
      </c>
      <c r="G12" s="17" t="s">
        <v>40</v>
      </c>
      <c r="H12" s="16"/>
      <c r="I12" s="16"/>
      <c r="J12" s="21"/>
      <c r="N12" s="8"/>
      <c r="O12" s="8"/>
    </row>
    <row r="13" spans="1:15" ht="16.5" x14ac:dyDescent="0.25">
      <c r="A13" s="15">
        <v>6</v>
      </c>
      <c r="B13" s="18" t="s">
        <v>14</v>
      </c>
      <c r="C13" s="19" t="s">
        <v>15</v>
      </c>
      <c r="D13" s="16">
        <v>4050</v>
      </c>
      <c r="E13" s="16">
        <v>250</v>
      </c>
      <c r="F13" s="16">
        <v>200</v>
      </c>
      <c r="G13" s="17" t="s">
        <v>40</v>
      </c>
      <c r="H13" s="16"/>
      <c r="I13" s="16"/>
      <c r="J13" s="21"/>
      <c r="O13" s="8"/>
    </row>
    <row r="14" spans="1:15" ht="16.5" x14ac:dyDescent="0.25">
      <c r="A14" s="15">
        <v>7</v>
      </c>
      <c r="B14" s="18" t="s">
        <v>12</v>
      </c>
      <c r="C14" s="19" t="s">
        <v>57</v>
      </c>
      <c r="D14" s="16">
        <v>4700</v>
      </c>
      <c r="E14" s="16">
        <v>250</v>
      </c>
      <c r="F14" s="16">
        <v>200</v>
      </c>
      <c r="G14" s="17" t="s">
        <v>40</v>
      </c>
      <c r="H14" s="16"/>
      <c r="I14" s="16">
        <v>375</v>
      </c>
      <c r="J14" s="21"/>
    </row>
    <row r="15" spans="1:15" ht="16.5" x14ac:dyDescent="0.25">
      <c r="A15" s="15">
        <v>8</v>
      </c>
      <c r="B15" s="18" t="s">
        <v>11</v>
      </c>
      <c r="C15" s="19" t="s">
        <v>58</v>
      </c>
      <c r="D15" s="16">
        <v>4250</v>
      </c>
      <c r="E15" s="16">
        <v>250</v>
      </c>
      <c r="F15" s="16">
        <v>200</v>
      </c>
      <c r="G15" s="17" t="s">
        <v>40</v>
      </c>
      <c r="H15" s="16"/>
      <c r="I15" s="16"/>
      <c r="J15" s="21"/>
    </row>
    <row r="16" spans="1:15" ht="16.5" x14ac:dyDescent="0.25">
      <c r="A16" s="15">
        <v>9</v>
      </c>
      <c r="B16" s="18" t="s">
        <v>45</v>
      </c>
      <c r="C16" s="19" t="s">
        <v>58</v>
      </c>
      <c r="D16" s="16">
        <v>4000</v>
      </c>
      <c r="E16" s="16">
        <v>250</v>
      </c>
      <c r="F16" s="16">
        <v>200</v>
      </c>
      <c r="G16" s="17" t="s">
        <v>40</v>
      </c>
      <c r="H16" s="16"/>
      <c r="I16" s="16"/>
      <c r="J16" s="21"/>
    </row>
    <row r="17" spans="1:15" ht="16.5" x14ac:dyDescent="0.25">
      <c r="A17" s="15">
        <v>10</v>
      </c>
      <c r="B17" s="18" t="s">
        <v>10</v>
      </c>
      <c r="C17" s="19" t="s">
        <v>59</v>
      </c>
      <c r="D17" s="16">
        <v>5100</v>
      </c>
      <c r="E17" s="16">
        <v>250</v>
      </c>
      <c r="F17" s="16">
        <v>200</v>
      </c>
      <c r="G17" s="17" t="s">
        <v>40</v>
      </c>
      <c r="H17" s="16"/>
      <c r="I17" s="16"/>
      <c r="J17" s="21"/>
    </row>
    <row r="18" spans="1:15" ht="16.5" x14ac:dyDescent="0.25">
      <c r="A18" s="15">
        <v>11</v>
      </c>
      <c r="B18" s="18" t="s">
        <v>17</v>
      </c>
      <c r="C18" s="19" t="s">
        <v>55</v>
      </c>
      <c r="D18" s="16">
        <v>4250</v>
      </c>
      <c r="E18" s="16">
        <v>250</v>
      </c>
      <c r="F18" s="16">
        <v>200</v>
      </c>
      <c r="G18" s="17" t="s">
        <v>40</v>
      </c>
      <c r="H18" s="16">
        <v>303.72000000000003</v>
      </c>
      <c r="I18" s="16"/>
      <c r="J18" s="21"/>
    </row>
    <row r="19" spans="1:15" ht="16.5" x14ac:dyDescent="0.25">
      <c r="A19" s="15">
        <v>12</v>
      </c>
      <c r="B19" s="18" t="s">
        <v>46</v>
      </c>
      <c r="C19" s="19" t="s">
        <v>47</v>
      </c>
      <c r="D19" s="16">
        <v>3800</v>
      </c>
      <c r="E19" s="16">
        <v>250</v>
      </c>
      <c r="F19" s="16">
        <v>200</v>
      </c>
      <c r="G19" s="17" t="s">
        <v>40</v>
      </c>
      <c r="H19" s="16"/>
      <c r="I19" s="16"/>
      <c r="J19" s="21"/>
    </row>
    <row r="20" spans="1:15" ht="16.5" x14ac:dyDescent="0.25">
      <c r="A20" s="15">
        <v>13</v>
      </c>
      <c r="B20" s="18" t="s">
        <v>23</v>
      </c>
      <c r="C20" s="19" t="s">
        <v>60</v>
      </c>
      <c r="D20" s="16">
        <v>3900</v>
      </c>
      <c r="E20" s="16">
        <v>250</v>
      </c>
      <c r="F20" s="16">
        <v>200</v>
      </c>
      <c r="G20" s="17" t="s">
        <v>40</v>
      </c>
      <c r="H20" s="16"/>
      <c r="I20" s="16"/>
      <c r="J20" s="21"/>
      <c r="N20" s="8"/>
      <c r="O20" s="8"/>
    </row>
    <row r="21" spans="1:15" ht="16.5" x14ac:dyDescent="0.25">
      <c r="A21" s="15">
        <v>14</v>
      </c>
      <c r="B21" s="18" t="s">
        <v>22</v>
      </c>
      <c r="C21" s="19" t="s">
        <v>55</v>
      </c>
      <c r="D21" s="16">
        <v>4250</v>
      </c>
      <c r="E21" s="16">
        <v>250</v>
      </c>
      <c r="F21" s="16">
        <v>200</v>
      </c>
      <c r="G21" s="17" t="s">
        <v>40</v>
      </c>
      <c r="H21" s="16">
        <v>1021.15</v>
      </c>
      <c r="I21" s="16"/>
      <c r="J21" s="21"/>
    </row>
    <row r="22" spans="1:15" ht="16.5" x14ac:dyDescent="0.25">
      <c r="A22" s="15">
        <v>15</v>
      </c>
      <c r="B22" s="19" t="s">
        <v>32</v>
      </c>
      <c r="C22" s="19" t="s">
        <v>55</v>
      </c>
      <c r="D22" s="16">
        <v>4250</v>
      </c>
      <c r="E22" s="16">
        <v>250</v>
      </c>
      <c r="F22" s="16">
        <v>200</v>
      </c>
      <c r="G22" s="17" t="s">
        <v>40</v>
      </c>
      <c r="H22" s="16">
        <v>1102.08</v>
      </c>
      <c r="I22" s="21"/>
      <c r="J22" s="21"/>
    </row>
    <row r="23" spans="1:15" ht="16.5" x14ac:dyDescent="0.25">
      <c r="A23" s="15">
        <v>16</v>
      </c>
      <c r="B23" s="18" t="s">
        <v>24</v>
      </c>
      <c r="C23" s="19" t="s">
        <v>60</v>
      </c>
      <c r="D23" s="16">
        <v>3900</v>
      </c>
      <c r="E23" s="16">
        <v>250</v>
      </c>
      <c r="F23" s="16">
        <v>200</v>
      </c>
      <c r="G23" s="17" t="s">
        <v>40</v>
      </c>
      <c r="H23" s="16"/>
      <c r="I23" s="16"/>
      <c r="J23" s="21"/>
    </row>
    <row r="24" spans="1:15" ht="16.5" x14ac:dyDescent="0.25">
      <c r="A24" s="15">
        <v>17</v>
      </c>
      <c r="B24" s="19" t="s">
        <v>38</v>
      </c>
      <c r="C24" s="20" t="s">
        <v>29</v>
      </c>
      <c r="D24" s="16">
        <v>3900</v>
      </c>
      <c r="E24" s="16">
        <v>250</v>
      </c>
      <c r="F24" s="16">
        <v>200</v>
      </c>
      <c r="G24" s="17" t="s">
        <v>40</v>
      </c>
      <c r="H24" s="16"/>
      <c r="I24" s="21"/>
      <c r="J24" s="21"/>
    </row>
    <row r="25" spans="1:15" ht="16.5" x14ac:dyDescent="0.25">
      <c r="A25" s="15">
        <v>18</v>
      </c>
      <c r="B25" s="19" t="s">
        <v>27</v>
      </c>
      <c r="C25" s="19" t="s">
        <v>62</v>
      </c>
      <c r="D25" s="16">
        <v>4450</v>
      </c>
      <c r="E25" s="16">
        <v>250</v>
      </c>
      <c r="F25" s="16">
        <v>200</v>
      </c>
      <c r="G25" s="17" t="s">
        <v>40</v>
      </c>
      <c r="H25" s="16"/>
      <c r="I25" s="21"/>
      <c r="J25" s="21"/>
    </row>
    <row r="26" spans="1:15" ht="16.5" x14ac:dyDescent="0.25">
      <c r="A26" s="15">
        <v>19</v>
      </c>
      <c r="B26" s="19" t="s">
        <v>48</v>
      </c>
      <c r="C26" s="19" t="s">
        <v>29</v>
      </c>
      <c r="D26" s="16">
        <v>3650</v>
      </c>
      <c r="E26" s="16">
        <v>250</v>
      </c>
      <c r="F26" s="16">
        <v>200</v>
      </c>
      <c r="G26" s="17" t="s">
        <v>40</v>
      </c>
      <c r="H26" s="16">
        <v>431.2</v>
      </c>
      <c r="I26" s="21"/>
      <c r="J26" s="21">
        <v>250</v>
      </c>
    </row>
    <row r="27" spans="1:15" ht="16.5" x14ac:dyDescent="0.25">
      <c r="A27" s="15">
        <v>20</v>
      </c>
      <c r="B27" s="19" t="s">
        <v>28</v>
      </c>
      <c r="C27" s="19" t="s">
        <v>29</v>
      </c>
      <c r="D27" s="16">
        <v>3900</v>
      </c>
      <c r="E27" s="16">
        <v>250</v>
      </c>
      <c r="F27" s="16">
        <v>200</v>
      </c>
      <c r="G27" s="17" t="s">
        <v>40</v>
      </c>
      <c r="H27" s="16">
        <v>277.56</v>
      </c>
      <c r="I27" s="21"/>
      <c r="J27" s="21"/>
    </row>
    <row r="28" spans="1:15" ht="16.5" x14ac:dyDescent="0.25">
      <c r="A28" s="15">
        <v>21</v>
      </c>
      <c r="B28" s="19" t="s">
        <v>43</v>
      </c>
      <c r="C28" s="19" t="s">
        <v>29</v>
      </c>
      <c r="D28" s="16">
        <v>3900</v>
      </c>
      <c r="E28" s="16">
        <v>250</v>
      </c>
      <c r="F28" s="16">
        <v>200</v>
      </c>
      <c r="G28" s="17" t="s">
        <v>40</v>
      </c>
      <c r="H28" s="16">
        <v>462.6</v>
      </c>
      <c r="I28" s="21"/>
      <c r="J28" s="21"/>
    </row>
    <row r="29" spans="1:15" ht="16.5" x14ac:dyDescent="0.25">
      <c r="A29" s="15">
        <v>22</v>
      </c>
      <c r="B29" s="19" t="s">
        <v>49</v>
      </c>
      <c r="C29" s="19" t="s">
        <v>29</v>
      </c>
      <c r="D29" s="16">
        <v>3650</v>
      </c>
      <c r="E29" s="16">
        <v>250</v>
      </c>
      <c r="F29" s="16">
        <v>200</v>
      </c>
      <c r="G29" s="17" t="s">
        <v>40</v>
      </c>
      <c r="H29" s="16">
        <v>479.01</v>
      </c>
      <c r="I29" s="21"/>
      <c r="J29" s="21"/>
    </row>
    <row r="30" spans="1:15" ht="16.5" x14ac:dyDescent="0.25">
      <c r="A30" s="15">
        <v>23</v>
      </c>
      <c r="B30" s="19" t="s">
        <v>37</v>
      </c>
      <c r="C30" s="19" t="s">
        <v>29</v>
      </c>
      <c r="D30" s="16">
        <v>3900</v>
      </c>
      <c r="E30" s="16">
        <v>250</v>
      </c>
      <c r="F30" s="16">
        <v>200</v>
      </c>
      <c r="G30" s="17" t="s">
        <v>40</v>
      </c>
      <c r="H30" s="16">
        <v>657.64</v>
      </c>
      <c r="I30" s="21"/>
      <c r="J30" s="21"/>
    </row>
    <row r="31" spans="1:15" ht="16.5" x14ac:dyDescent="0.25">
      <c r="A31" s="15">
        <v>24</v>
      </c>
      <c r="B31" s="19" t="s">
        <v>31</v>
      </c>
      <c r="C31" s="19" t="s">
        <v>29</v>
      </c>
      <c r="D31" s="16">
        <v>3900</v>
      </c>
      <c r="E31" s="16">
        <v>250</v>
      </c>
      <c r="F31" s="16">
        <v>200</v>
      </c>
      <c r="G31" s="17" t="s">
        <v>40</v>
      </c>
      <c r="H31" s="16"/>
      <c r="I31" s="21"/>
      <c r="J31" s="21">
        <v>250</v>
      </c>
    </row>
    <row r="32" spans="1:15" ht="16.5" x14ac:dyDescent="0.25">
      <c r="A32" s="15">
        <v>25</v>
      </c>
      <c r="B32" s="19" t="s">
        <v>50</v>
      </c>
      <c r="C32" s="19" t="s">
        <v>29</v>
      </c>
      <c r="D32" s="16">
        <v>3650</v>
      </c>
      <c r="E32" s="16">
        <v>250</v>
      </c>
      <c r="F32" s="16">
        <v>200</v>
      </c>
      <c r="G32" s="17" t="s">
        <v>40</v>
      </c>
      <c r="H32" s="16">
        <v>748.04</v>
      </c>
      <c r="I32" s="21"/>
      <c r="J32" s="21"/>
    </row>
    <row r="33" spans="1:10" ht="16.5" x14ac:dyDescent="0.25">
      <c r="A33" s="15">
        <v>26</v>
      </c>
      <c r="B33" s="19" t="s">
        <v>30</v>
      </c>
      <c r="C33" s="19" t="s">
        <v>29</v>
      </c>
      <c r="D33" s="16">
        <v>3900</v>
      </c>
      <c r="E33" s="16">
        <v>250</v>
      </c>
      <c r="F33" s="16">
        <v>200</v>
      </c>
      <c r="G33" s="17" t="s">
        <v>40</v>
      </c>
      <c r="H33" s="16"/>
      <c r="I33" s="21"/>
      <c r="J33" s="21"/>
    </row>
    <row r="34" spans="1:10" ht="16.5" x14ac:dyDescent="0.25">
      <c r="A34" s="15">
        <v>27</v>
      </c>
      <c r="B34" s="19" t="s">
        <v>51</v>
      </c>
      <c r="C34" s="19" t="s">
        <v>29</v>
      </c>
      <c r="D34" s="16">
        <v>3650</v>
      </c>
      <c r="E34" s="16">
        <v>250</v>
      </c>
      <c r="F34" s="16">
        <v>200</v>
      </c>
      <c r="G34" s="17" t="s">
        <v>40</v>
      </c>
      <c r="H34" s="16">
        <v>446.2</v>
      </c>
      <c r="I34" s="21"/>
      <c r="J34" s="21"/>
    </row>
    <row r="35" spans="1:10" ht="16.5" x14ac:dyDescent="0.25">
      <c r="A35" s="15">
        <v>28</v>
      </c>
      <c r="B35" s="19" t="s">
        <v>36</v>
      </c>
      <c r="C35" s="19" t="s">
        <v>29</v>
      </c>
      <c r="D35" s="16">
        <v>3900</v>
      </c>
      <c r="E35" s="16">
        <v>250</v>
      </c>
      <c r="F35" s="16">
        <v>200</v>
      </c>
      <c r="G35" s="17" t="s">
        <v>40</v>
      </c>
      <c r="H35" s="16">
        <v>448.22</v>
      </c>
      <c r="I35" s="21"/>
      <c r="J35" s="21"/>
    </row>
    <row r="36" spans="1:10" ht="16.5" x14ac:dyDescent="0.25">
      <c r="A36" s="15">
        <v>29</v>
      </c>
      <c r="B36" s="19" t="s">
        <v>44</v>
      </c>
      <c r="C36" s="19" t="s">
        <v>29</v>
      </c>
      <c r="D36" s="16">
        <v>3900</v>
      </c>
      <c r="E36" s="16">
        <v>250</v>
      </c>
      <c r="F36" s="16">
        <v>200</v>
      </c>
      <c r="G36" s="17" t="s">
        <v>40</v>
      </c>
      <c r="H36" s="16">
        <v>878.94</v>
      </c>
      <c r="I36" s="21"/>
      <c r="J36" s="21"/>
    </row>
    <row r="37" spans="1:10" ht="16.5" x14ac:dyDescent="0.25">
      <c r="A37" s="15">
        <v>30</v>
      </c>
      <c r="B37" s="19" t="s">
        <v>33</v>
      </c>
      <c r="C37" s="19" t="s">
        <v>61</v>
      </c>
      <c r="D37" s="16">
        <v>4700</v>
      </c>
      <c r="E37" s="16">
        <v>250</v>
      </c>
      <c r="F37" s="16">
        <v>200</v>
      </c>
      <c r="G37" s="17" t="s">
        <v>40</v>
      </c>
      <c r="H37" s="16">
        <v>925.16</v>
      </c>
      <c r="I37" s="21">
        <v>375</v>
      </c>
      <c r="J37" s="21"/>
    </row>
    <row r="38" spans="1:10" ht="16.5" x14ac:dyDescent="0.25">
      <c r="A38" s="15">
        <v>31</v>
      </c>
      <c r="B38" s="19" t="s">
        <v>25</v>
      </c>
      <c r="C38" s="19" t="s">
        <v>26</v>
      </c>
      <c r="D38" s="16">
        <v>5500</v>
      </c>
      <c r="E38" s="16">
        <v>250</v>
      </c>
      <c r="F38" s="16">
        <v>200</v>
      </c>
      <c r="G38" s="17" t="s">
        <v>40</v>
      </c>
      <c r="H38" s="16"/>
      <c r="I38" s="21"/>
      <c r="J38" s="21"/>
    </row>
    <row r="39" spans="1:10" ht="16.5" x14ac:dyDescent="0.25">
      <c r="A39" s="15">
        <v>32</v>
      </c>
      <c r="B39" s="19" t="s">
        <v>35</v>
      </c>
      <c r="C39" s="19" t="s">
        <v>29</v>
      </c>
      <c r="D39" s="16">
        <v>3900</v>
      </c>
      <c r="E39" s="16">
        <v>250</v>
      </c>
      <c r="F39" s="16">
        <v>200</v>
      </c>
      <c r="G39" s="17" t="s">
        <v>40</v>
      </c>
      <c r="H39" s="16">
        <v>1127.24</v>
      </c>
      <c r="I39" s="21"/>
      <c r="J39" s="21"/>
    </row>
    <row r="40" spans="1:10" ht="16.5" x14ac:dyDescent="0.25">
      <c r="A40" s="15">
        <v>33</v>
      </c>
      <c r="B40" s="19" t="s">
        <v>52</v>
      </c>
      <c r="C40" s="19" t="s">
        <v>29</v>
      </c>
      <c r="D40" s="16">
        <v>3650</v>
      </c>
      <c r="E40" s="16">
        <v>250</v>
      </c>
      <c r="F40" s="16">
        <v>200</v>
      </c>
      <c r="G40" s="17" t="s">
        <v>40</v>
      </c>
      <c r="H40" s="16">
        <v>431.2</v>
      </c>
      <c r="I40" s="21"/>
      <c r="J40" s="21"/>
    </row>
    <row r="41" spans="1:10" ht="16.5" x14ac:dyDescent="0.25">
      <c r="A41" s="15">
        <v>34</v>
      </c>
      <c r="B41" s="19" t="s">
        <v>34</v>
      </c>
      <c r="C41" s="19" t="s">
        <v>29</v>
      </c>
      <c r="D41" s="16">
        <v>3900</v>
      </c>
      <c r="E41" s="16">
        <v>250</v>
      </c>
      <c r="F41" s="16">
        <v>200</v>
      </c>
      <c r="G41" s="17" t="s">
        <v>40</v>
      </c>
      <c r="H41" s="16">
        <v>888.94</v>
      </c>
      <c r="I41" s="21"/>
      <c r="J41" s="21"/>
    </row>
    <row r="42" spans="1:10" ht="16.5" x14ac:dyDescent="0.25">
      <c r="A42" s="15">
        <v>35</v>
      </c>
      <c r="B42" s="19" t="s">
        <v>66</v>
      </c>
      <c r="C42" s="19" t="s">
        <v>63</v>
      </c>
      <c r="D42" s="16">
        <v>8200</v>
      </c>
      <c r="E42" s="16">
        <v>250</v>
      </c>
      <c r="F42" s="16">
        <v>200</v>
      </c>
      <c r="G42" s="17" t="s">
        <v>40</v>
      </c>
      <c r="H42" s="16"/>
      <c r="I42" s="21">
        <v>375</v>
      </c>
      <c r="J42" s="21"/>
    </row>
    <row r="43" spans="1:10" ht="16.5" x14ac:dyDescent="0.25">
      <c r="A43" s="15">
        <v>36</v>
      </c>
      <c r="B43" s="19" t="s">
        <v>68</v>
      </c>
      <c r="C43" s="19" t="s">
        <v>64</v>
      </c>
      <c r="D43" s="16">
        <v>3551</v>
      </c>
      <c r="E43" s="16">
        <v>250</v>
      </c>
      <c r="F43" s="16">
        <v>200</v>
      </c>
      <c r="G43" s="17" t="s">
        <v>40</v>
      </c>
      <c r="H43" s="16"/>
      <c r="I43" s="21"/>
      <c r="J43" s="21"/>
    </row>
    <row r="44" spans="1:10" ht="16.5" x14ac:dyDescent="0.25">
      <c r="A44" s="15">
        <v>37</v>
      </c>
      <c r="B44" s="19" t="s">
        <v>67</v>
      </c>
      <c r="C44" s="19" t="s">
        <v>65</v>
      </c>
      <c r="D44" s="16">
        <v>3551</v>
      </c>
      <c r="E44" s="16">
        <v>250</v>
      </c>
      <c r="F44" s="16">
        <v>200</v>
      </c>
      <c r="G44" s="17" t="s">
        <v>40</v>
      </c>
      <c r="H44" s="16"/>
      <c r="I44" s="21"/>
      <c r="J44" s="21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283F-2E3F-47B7-B033-B4BC3414F8DE}">
  <dimension ref="A1:O45"/>
  <sheetViews>
    <sheetView topLeftCell="A2" workbookViewId="0">
      <selection activeCell="D13" sqref="D13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1.8554687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5" x14ac:dyDescent="0.25">
      <c r="A1" s="1"/>
      <c r="B1" s="1"/>
      <c r="C1" s="2"/>
      <c r="D1" s="7"/>
      <c r="E1" s="7"/>
      <c r="F1" s="7"/>
      <c r="G1" s="7"/>
    </row>
    <row r="2" spans="1:15" ht="15.75" x14ac:dyDescent="0.25">
      <c r="A2" s="3"/>
      <c r="B2" s="3"/>
      <c r="C2" s="23"/>
      <c r="D2" s="23"/>
      <c r="E2" s="23"/>
      <c r="F2" s="23"/>
      <c r="G2" s="23"/>
    </row>
    <row r="3" spans="1:15" ht="15.75" x14ac:dyDescent="0.25">
      <c r="A3" s="3" t="s">
        <v>0</v>
      </c>
      <c r="B3" s="3"/>
      <c r="C3" s="4"/>
      <c r="D3" s="9"/>
      <c r="E3" s="9"/>
      <c r="F3" s="9"/>
      <c r="G3" s="9"/>
    </row>
    <row r="4" spans="1:15" ht="15.75" x14ac:dyDescent="0.25">
      <c r="A4" s="3" t="s">
        <v>1</v>
      </c>
      <c r="B4" s="3"/>
      <c r="C4" s="4"/>
      <c r="D4" s="9"/>
      <c r="E4" s="9"/>
      <c r="F4" s="9"/>
      <c r="G4" s="9"/>
    </row>
    <row r="5" spans="1:15" ht="15.75" x14ac:dyDescent="0.25">
      <c r="A5" s="3" t="s">
        <v>2</v>
      </c>
      <c r="B5" s="3"/>
      <c r="C5" s="4"/>
      <c r="D5" s="9"/>
      <c r="E5" s="9"/>
      <c r="F5" s="9"/>
      <c r="G5" s="9"/>
    </row>
    <row r="6" spans="1:15" ht="15.75" x14ac:dyDescent="0.25">
      <c r="A6" s="5"/>
      <c r="B6" s="1"/>
      <c r="C6" s="6"/>
      <c r="D6" s="10"/>
      <c r="E6" s="10"/>
      <c r="F6" s="10"/>
      <c r="G6" s="10"/>
    </row>
    <row r="7" spans="1:15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39</v>
      </c>
      <c r="I7" s="14" t="s">
        <v>41</v>
      </c>
      <c r="J7" s="14" t="s">
        <v>42</v>
      </c>
    </row>
    <row r="8" spans="1:15" ht="16.5" x14ac:dyDescent="0.25">
      <c r="A8" s="15">
        <v>1</v>
      </c>
      <c r="B8" s="18" t="s">
        <v>20</v>
      </c>
      <c r="C8" s="19" t="s">
        <v>21</v>
      </c>
      <c r="D8" s="16">
        <v>4400</v>
      </c>
      <c r="E8" s="16">
        <v>250</v>
      </c>
      <c r="F8" s="16">
        <v>200</v>
      </c>
      <c r="G8" s="17" t="s">
        <v>40</v>
      </c>
      <c r="H8" s="16"/>
      <c r="I8" s="16">
        <v>375</v>
      </c>
      <c r="J8" s="21"/>
      <c r="L8" s="8"/>
    </row>
    <row r="9" spans="1:15" ht="16.5" x14ac:dyDescent="0.25">
      <c r="A9" s="15">
        <v>2</v>
      </c>
      <c r="B9" s="18" t="s">
        <v>16</v>
      </c>
      <c r="C9" s="19" t="s">
        <v>53</v>
      </c>
      <c r="D9" s="16">
        <v>4050</v>
      </c>
      <c r="E9" s="16">
        <v>250</v>
      </c>
      <c r="F9" s="16">
        <v>200</v>
      </c>
      <c r="G9" s="17" t="s">
        <v>40</v>
      </c>
      <c r="H9" s="16"/>
      <c r="I9" s="16"/>
      <c r="J9" s="21"/>
    </row>
    <row r="10" spans="1:15" ht="16.5" x14ac:dyDescent="0.25">
      <c r="A10" s="15">
        <v>3</v>
      </c>
      <c r="B10" s="18" t="s">
        <v>18</v>
      </c>
      <c r="C10" s="19" t="s">
        <v>54</v>
      </c>
      <c r="D10" s="16">
        <v>4400</v>
      </c>
      <c r="E10" s="16">
        <v>250</v>
      </c>
      <c r="F10" s="16">
        <v>200</v>
      </c>
      <c r="G10" s="17" t="s">
        <v>40</v>
      </c>
      <c r="H10" s="16"/>
      <c r="I10" s="16">
        <v>375</v>
      </c>
      <c r="J10" s="21"/>
      <c r="L10" s="22"/>
    </row>
    <row r="11" spans="1:15" ht="16.5" x14ac:dyDescent="0.25">
      <c r="A11" s="15">
        <v>4</v>
      </c>
      <c r="B11" s="18" t="s">
        <v>19</v>
      </c>
      <c r="C11" s="19" t="s">
        <v>55</v>
      </c>
      <c r="D11" s="16">
        <v>4250</v>
      </c>
      <c r="E11" s="16">
        <v>250</v>
      </c>
      <c r="F11" s="16">
        <v>200</v>
      </c>
      <c r="G11" s="17" t="s">
        <v>40</v>
      </c>
      <c r="H11" s="16">
        <v>610.94000000000005</v>
      </c>
      <c r="I11" s="16"/>
      <c r="J11" s="21"/>
    </row>
    <row r="12" spans="1:15" ht="16.5" x14ac:dyDescent="0.25">
      <c r="A12" s="15">
        <v>5</v>
      </c>
      <c r="B12" s="18" t="s">
        <v>13</v>
      </c>
      <c r="C12" s="19" t="s">
        <v>56</v>
      </c>
      <c r="D12" s="16">
        <v>4050</v>
      </c>
      <c r="E12" s="16">
        <v>250</v>
      </c>
      <c r="F12" s="16">
        <v>200</v>
      </c>
      <c r="G12" s="17" t="s">
        <v>40</v>
      </c>
      <c r="H12" s="16"/>
      <c r="I12" s="16"/>
      <c r="J12" s="21"/>
      <c r="N12" s="8"/>
      <c r="O12" s="8"/>
    </row>
    <row r="13" spans="1:15" ht="16.5" x14ac:dyDescent="0.25">
      <c r="A13" s="15">
        <v>6</v>
      </c>
      <c r="B13" s="18" t="s">
        <v>14</v>
      </c>
      <c r="C13" s="19" t="s">
        <v>15</v>
      </c>
      <c r="D13" s="16">
        <v>4050</v>
      </c>
      <c r="E13" s="16">
        <v>250</v>
      </c>
      <c r="F13" s="16">
        <v>200</v>
      </c>
      <c r="G13" s="17" t="s">
        <v>40</v>
      </c>
      <c r="H13" s="16"/>
      <c r="I13" s="16"/>
      <c r="J13" s="21"/>
      <c r="O13" s="8"/>
    </row>
    <row r="14" spans="1:15" ht="16.5" x14ac:dyDescent="0.25">
      <c r="A14" s="15">
        <v>7</v>
      </c>
      <c r="B14" s="18" t="s">
        <v>12</v>
      </c>
      <c r="C14" s="19" t="s">
        <v>57</v>
      </c>
      <c r="D14" s="16">
        <v>4700</v>
      </c>
      <c r="E14" s="16">
        <v>250</v>
      </c>
      <c r="F14" s="16">
        <v>200</v>
      </c>
      <c r="G14" s="17">
        <v>100</v>
      </c>
      <c r="H14" s="16"/>
      <c r="I14" s="16">
        <v>375</v>
      </c>
      <c r="J14" s="21"/>
    </row>
    <row r="15" spans="1:15" ht="16.5" x14ac:dyDescent="0.25">
      <c r="A15" s="15">
        <v>8</v>
      </c>
      <c r="B15" s="18" t="s">
        <v>11</v>
      </c>
      <c r="C15" s="19" t="s">
        <v>58</v>
      </c>
      <c r="D15" s="16">
        <v>4250</v>
      </c>
      <c r="E15" s="16">
        <v>250</v>
      </c>
      <c r="F15" s="16">
        <v>200</v>
      </c>
      <c r="G15" s="17" t="s">
        <v>40</v>
      </c>
      <c r="H15" s="16"/>
      <c r="I15" s="16"/>
      <c r="J15" s="21"/>
    </row>
    <row r="16" spans="1:15" ht="16.5" x14ac:dyDescent="0.25">
      <c r="A16" s="15">
        <v>9</v>
      </c>
      <c r="B16" s="18" t="s">
        <v>45</v>
      </c>
      <c r="C16" s="19" t="s">
        <v>58</v>
      </c>
      <c r="D16" s="16">
        <v>4000</v>
      </c>
      <c r="E16" s="16">
        <v>250</v>
      </c>
      <c r="F16" s="16">
        <v>200</v>
      </c>
      <c r="G16" s="17" t="s">
        <v>40</v>
      </c>
      <c r="H16" s="16"/>
      <c r="I16" s="16"/>
      <c r="J16" s="21">
        <v>250</v>
      </c>
    </row>
    <row r="17" spans="1:15" ht="16.5" x14ac:dyDescent="0.25">
      <c r="A17" s="15">
        <v>10</v>
      </c>
      <c r="B17" s="18" t="s">
        <v>10</v>
      </c>
      <c r="C17" s="19" t="s">
        <v>59</v>
      </c>
      <c r="D17" s="16">
        <v>5100</v>
      </c>
      <c r="E17" s="16">
        <v>250</v>
      </c>
      <c r="F17" s="16">
        <v>200</v>
      </c>
      <c r="G17" s="17" t="s">
        <v>40</v>
      </c>
      <c r="H17" s="16"/>
      <c r="I17" s="16"/>
      <c r="J17" s="21"/>
    </row>
    <row r="18" spans="1:15" ht="16.5" x14ac:dyDescent="0.25">
      <c r="A18" s="15">
        <v>11</v>
      </c>
      <c r="B18" s="18" t="s">
        <v>17</v>
      </c>
      <c r="C18" s="19" t="s">
        <v>55</v>
      </c>
      <c r="D18" s="16">
        <v>4250</v>
      </c>
      <c r="E18" s="16">
        <v>250</v>
      </c>
      <c r="F18" s="16">
        <v>200</v>
      </c>
      <c r="G18" s="17" t="s">
        <v>40</v>
      </c>
      <c r="H18" s="16"/>
      <c r="I18" s="16"/>
      <c r="J18" s="21"/>
    </row>
    <row r="19" spans="1:15" ht="16.5" x14ac:dyDescent="0.25">
      <c r="A19" s="15">
        <v>12</v>
      </c>
      <c r="B19" s="18" t="s">
        <v>69</v>
      </c>
      <c r="C19" s="19" t="s">
        <v>70</v>
      </c>
      <c r="D19" s="16">
        <v>6500</v>
      </c>
      <c r="E19" s="16">
        <v>250</v>
      </c>
      <c r="F19" s="16">
        <v>200</v>
      </c>
      <c r="G19" s="17" t="s">
        <v>40</v>
      </c>
      <c r="H19" s="16"/>
      <c r="I19" s="16"/>
      <c r="J19" s="21"/>
    </row>
    <row r="20" spans="1:15" ht="16.5" x14ac:dyDescent="0.25">
      <c r="A20" s="15">
        <v>13</v>
      </c>
      <c r="B20" s="18" t="s">
        <v>46</v>
      </c>
      <c r="C20" s="19" t="s">
        <v>47</v>
      </c>
      <c r="D20" s="16">
        <v>3800</v>
      </c>
      <c r="E20" s="16">
        <v>250</v>
      </c>
      <c r="F20" s="16">
        <v>200</v>
      </c>
      <c r="G20" s="17" t="s">
        <v>40</v>
      </c>
      <c r="H20" s="16"/>
      <c r="I20" s="16"/>
      <c r="J20" s="21"/>
    </row>
    <row r="21" spans="1:15" ht="16.5" x14ac:dyDescent="0.25">
      <c r="A21" s="15">
        <v>14</v>
      </c>
      <c r="B21" s="18" t="s">
        <v>23</v>
      </c>
      <c r="C21" s="19" t="s">
        <v>60</v>
      </c>
      <c r="D21" s="16">
        <v>3900</v>
      </c>
      <c r="E21" s="16">
        <v>250</v>
      </c>
      <c r="F21" s="16">
        <v>200</v>
      </c>
      <c r="G21" s="17" t="s">
        <v>40</v>
      </c>
      <c r="H21" s="16"/>
      <c r="I21" s="16"/>
      <c r="J21" s="21">
        <v>250</v>
      </c>
      <c r="N21" s="8"/>
      <c r="O21" s="8"/>
    </row>
    <row r="22" spans="1:15" ht="16.5" x14ac:dyDescent="0.25">
      <c r="A22" s="15">
        <v>15</v>
      </c>
      <c r="B22" s="18" t="s">
        <v>22</v>
      </c>
      <c r="C22" s="19" t="s">
        <v>55</v>
      </c>
      <c r="D22" s="16">
        <v>4250</v>
      </c>
      <c r="E22" s="16">
        <v>250</v>
      </c>
      <c r="F22" s="16">
        <v>200</v>
      </c>
      <c r="G22" s="17" t="s">
        <v>40</v>
      </c>
      <c r="H22" s="16">
        <v>664.06</v>
      </c>
      <c r="I22" s="16"/>
      <c r="J22" s="21"/>
    </row>
    <row r="23" spans="1:15" ht="16.5" x14ac:dyDescent="0.25">
      <c r="A23" s="15">
        <v>16</v>
      </c>
      <c r="B23" s="19" t="s">
        <v>32</v>
      </c>
      <c r="C23" s="19" t="s">
        <v>55</v>
      </c>
      <c r="D23" s="16">
        <v>4250</v>
      </c>
      <c r="E23" s="16">
        <v>250</v>
      </c>
      <c r="F23" s="16">
        <v>200</v>
      </c>
      <c r="G23" s="17" t="s">
        <v>40</v>
      </c>
      <c r="H23" s="16">
        <v>664.06</v>
      </c>
      <c r="I23" s="21"/>
      <c r="J23" s="21"/>
    </row>
    <row r="24" spans="1:15" ht="16.5" x14ac:dyDescent="0.25">
      <c r="A24" s="15">
        <v>17</v>
      </c>
      <c r="B24" s="18" t="s">
        <v>24</v>
      </c>
      <c r="C24" s="19" t="s">
        <v>60</v>
      </c>
      <c r="D24" s="16">
        <v>3900</v>
      </c>
      <c r="E24" s="16">
        <v>250</v>
      </c>
      <c r="F24" s="16">
        <v>200</v>
      </c>
      <c r="G24" s="17" t="s">
        <v>40</v>
      </c>
      <c r="H24" s="16"/>
      <c r="I24" s="16"/>
      <c r="J24" s="21"/>
    </row>
    <row r="25" spans="1:15" ht="16.5" x14ac:dyDescent="0.25">
      <c r="A25" s="15">
        <v>18</v>
      </c>
      <c r="B25" s="19" t="s">
        <v>38</v>
      </c>
      <c r="C25" s="20" t="s">
        <v>29</v>
      </c>
      <c r="D25" s="16">
        <v>3900</v>
      </c>
      <c r="E25" s="16">
        <v>250</v>
      </c>
      <c r="F25" s="16">
        <v>200</v>
      </c>
      <c r="G25" s="17" t="s">
        <v>40</v>
      </c>
      <c r="H25" s="16"/>
      <c r="I25" s="21"/>
      <c r="J25" s="21"/>
    </row>
    <row r="26" spans="1:15" ht="16.5" x14ac:dyDescent="0.25">
      <c r="A26" s="15">
        <v>19</v>
      </c>
      <c r="B26" s="19" t="s">
        <v>27</v>
      </c>
      <c r="C26" s="19" t="s">
        <v>62</v>
      </c>
      <c r="D26" s="16">
        <v>4450</v>
      </c>
      <c r="E26" s="16">
        <v>250</v>
      </c>
      <c r="F26" s="16">
        <v>200</v>
      </c>
      <c r="G26" s="17" t="s">
        <v>40</v>
      </c>
      <c r="H26" s="16"/>
      <c r="I26" s="21"/>
      <c r="J26" s="21"/>
    </row>
    <row r="27" spans="1:15" ht="16.5" x14ac:dyDescent="0.25">
      <c r="A27" s="15">
        <v>20</v>
      </c>
      <c r="B27" s="19" t="s">
        <v>48</v>
      </c>
      <c r="C27" s="19" t="s">
        <v>29</v>
      </c>
      <c r="D27" s="16">
        <v>3650</v>
      </c>
      <c r="E27" s="16">
        <v>250</v>
      </c>
      <c r="F27" s="16">
        <v>200</v>
      </c>
      <c r="G27" s="17" t="s">
        <v>40</v>
      </c>
      <c r="H27" s="16"/>
      <c r="I27" s="21"/>
      <c r="J27" s="21"/>
    </row>
    <row r="28" spans="1:15" ht="16.5" x14ac:dyDescent="0.25">
      <c r="A28" s="15">
        <v>21</v>
      </c>
      <c r="B28" s="19" t="s">
        <v>28</v>
      </c>
      <c r="C28" s="19" t="s">
        <v>29</v>
      </c>
      <c r="D28" s="16">
        <v>3900</v>
      </c>
      <c r="E28" s="16">
        <v>250</v>
      </c>
      <c r="F28" s="16">
        <v>200</v>
      </c>
      <c r="G28" s="17" t="s">
        <v>40</v>
      </c>
      <c r="H28" s="16">
        <v>341.25</v>
      </c>
      <c r="I28" s="21"/>
      <c r="J28" s="21"/>
    </row>
    <row r="29" spans="1:15" ht="16.5" x14ac:dyDescent="0.25">
      <c r="A29" s="15">
        <v>22</v>
      </c>
      <c r="B29" s="19" t="s">
        <v>43</v>
      </c>
      <c r="C29" s="19" t="s">
        <v>29</v>
      </c>
      <c r="D29" s="16">
        <v>3900</v>
      </c>
      <c r="E29" s="16">
        <v>250</v>
      </c>
      <c r="F29" s="16">
        <v>200</v>
      </c>
      <c r="G29" s="17" t="s">
        <v>40</v>
      </c>
      <c r="H29" s="16">
        <v>316.88</v>
      </c>
      <c r="I29" s="21"/>
      <c r="J29" s="21"/>
    </row>
    <row r="30" spans="1:15" ht="16.5" x14ac:dyDescent="0.25">
      <c r="A30" s="15">
        <v>23</v>
      </c>
      <c r="B30" s="19" t="s">
        <v>49</v>
      </c>
      <c r="C30" s="19" t="s">
        <v>29</v>
      </c>
      <c r="D30" s="16">
        <v>3650</v>
      </c>
      <c r="E30" s="16">
        <v>250</v>
      </c>
      <c r="F30" s="16">
        <v>200</v>
      </c>
      <c r="G30" s="17" t="s">
        <v>40</v>
      </c>
      <c r="H30" s="16">
        <v>365</v>
      </c>
      <c r="I30" s="21"/>
      <c r="J30" s="21"/>
    </row>
    <row r="31" spans="1:15" ht="16.5" x14ac:dyDescent="0.25">
      <c r="A31" s="15">
        <v>24</v>
      </c>
      <c r="B31" s="19" t="s">
        <v>37</v>
      </c>
      <c r="C31" s="19" t="s">
        <v>29</v>
      </c>
      <c r="D31" s="16">
        <v>3900</v>
      </c>
      <c r="E31" s="16">
        <v>250</v>
      </c>
      <c r="F31" s="16">
        <v>200</v>
      </c>
      <c r="G31" s="17" t="s">
        <v>40</v>
      </c>
      <c r="H31" s="16">
        <v>195</v>
      </c>
      <c r="I31" s="21"/>
      <c r="J31" s="21"/>
    </row>
    <row r="32" spans="1:15" ht="16.5" x14ac:dyDescent="0.25">
      <c r="A32" s="15">
        <v>25</v>
      </c>
      <c r="B32" s="19" t="s">
        <v>31</v>
      </c>
      <c r="C32" s="19" t="s">
        <v>29</v>
      </c>
      <c r="D32" s="16">
        <v>3900</v>
      </c>
      <c r="E32" s="16">
        <v>250</v>
      </c>
      <c r="F32" s="16">
        <v>200</v>
      </c>
      <c r="G32" s="17">
        <v>100</v>
      </c>
      <c r="H32" s="16"/>
      <c r="I32" s="21"/>
      <c r="J32" s="21"/>
    </row>
    <row r="33" spans="1:10" ht="16.5" x14ac:dyDescent="0.25">
      <c r="A33" s="15">
        <v>26</v>
      </c>
      <c r="B33" s="19" t="s">
        <v>50</v>
      </c>
      <c r="C33" s="19" t="s">
        <v>29</v>
      </c>
      <c r="D33" s="16">
        <v>3650</v>
      </c>
      <c r="E33" s="16">
        <v>250</v>
      </c>
      <c r="F33" s="16">
        <v>200</v>
      </c>
      <c r="G33" s="17" t="s">
        <v>40</v>
      </c>
      <c r="H33" s="16">
        <v>387.81</v>
      </c>
      <c r="I33" s="21"/>
      <c r="J33" s="21"/>
    </row>
    <row r="34" spans="1:10" ht="16.5" x14ac:dyDescent="0.25">
      <c r="A34" s="15">
        <v>27</v>
      </c>
      <c r="B34" s="19" t="s">
        <v>30</v>
      </c>
      <c r="C34" s="19" t="s">
        <v>29</v>
      </c>
      <c r="D34" s="16">
        <v>3900</v>
      </c>
      <c r="E34" s="16">
        <v>250</v>
      </c>
      <c r="F34" s="16">
        <v>200</v>
      </c>
      <c r="G34" s="17" t="s">
        <v>40</v>
      </c>
      <c r="H34" s="16"/>
      <c r="I34" s="21"/>
      <c r="J34" s="21"/>
    </row>
    <row r="35" spans="1:10" ht="16.5" x14ac:dyDescent="0.25">
      <c r="A35" s="15">
        <v>28</v>
      </c>
      <c r="B35" s="19" t="s">
        <v>51</v>
      </c>
      <c r="C35" s="19" t="s">
        <v>29</v>
      </c>
      <c r="D35" s="16">
        <v>3650</v>
      </c>
      <c r="E35" s="16">
        <v>250</v>
      </c>
      <c r="F35" s="16">
        <v>200</v>
      </c>
      <c r="G35" s="17" t="s">
        <v>40</v>
      </c>
      <c r="H35" s="16"/>
      <c r="I35" s="21"/>
      <c r="J35" s="21"/>
    </row>
    <row r="36" spans="1:10" ht="16.5" x14ac:dyDescent="0.25">
      <c r="A36" s="15">
        <v>29</v>
      </c>
      <c r="B36" s="19" t="s">
        <v>36</v>
      </c>
      <c r="C36" s="19" t="s">
        <v>29</v>
      </c>
      <c r="D36" s="16">
        <v>3900</v>
      </c>
      <c r="E36" s="16">
        <v>250</v>
      </c>
      <c r="F36" s="16">
        <v>200</v>
      </c>
      <c r="G36" s="17" t="s">
        <v>40</v>
      </c>
      <c r="H36" s="16"/>
      <c r="I36" s="21"/>
      <c r="J36" s="21">
        <v>250</v>
      </c>
    </row>
    <row r="37" spans="1:10" ht="16.5" x14ac:dyDescent="0.25">
      <c r="A37" s="15">
        <v>30</v>
      </c>
      <c r="B37" s="19" t="s">
        <v>44</v>
      </c>
      <c r="C37" s="19" t="s">
        <v>29</v>
      </c>
      <c r="D37" s="16">
        <v>3900</v>
      </c>
      <c r="E37" s="16">
        <v>250</v>
      </c>
      <c r="F37" s="16">
        <v>200</v>
      </c>
      <c r="G37" s="17" t="s">
        <v>40</v>
      </c>
      <c r="H37" s="16">
        <v>609.38</v>
      </c>
      <c r="I37" s="21"/>
      <c r="J37" s="21"/>
    </row>
    <row r="38" spans="1:10" ht="16.5" x14ac:dyDescent="0.25">
      <c r="A38" s="15">
        <v>31</v>
      </c>
      <c r="B38" s="19" t="s">
        <v>33</v>
      </c>
      <c r="C38" s="19" t="s">
        <v>61</v>
      </c>
      <c r="D38" s="16">
        <v>4700</v>
      </c>
      <c r="E38" s="16">
        <v>250</v>
      </c>
      <c r="F38" s="16">
        <v>200</v>
      </c>
      <c r="G38" s="17" t="s">
        <v>40</v>
      </c>
      <c r="H38" s="16">
        <v>528.75</v>
      </c>
      <c r="I38" s="21">
        <v>375</v>
      </c>
      <c r="J38" s="21">
        <v>250</v>
      </c>
    </row>
    <row r="39" spans="1:10" ht="16.5" x14ac:dyDescent="0.25">
      <c r="A39" s="15">
        <v>32</v>
      </c>
      <c r="B39" s="19" t="s">
        <v>25</v>
      </c>
      <c r="C39" s="19" t="s">
        <v>26</v>
      </c>
      <c r="D39" s="16">
        <v>5500</v>
      </c>
      <c r="E39" s="16">
        <v>250</v>
      </c>
      <c r="F39" s="16">
        <v>200</v>
      </c>
      <c r="G39" s="17" t="s">
        <v>40</v>
      </c>
      <c r="H39" s="16"/>
      <c r="I39" s="21"/>
      <c r="J39" s="21"/>
    </row>
    <row r="40" spans="1:10" ht="16.5" x14ac:dyDescent="0.25">
      <c r="A40" s="15">
        <v>33</v>
      </c>
      <c r="B40" s="19" t="s">
        <v>35</v>
      </c>
      <c r="C40" s="19" t="s">
        <v>29</v>
      </c>
      <c r="D40" s="16">
        <v>3900</v>
      </c>
      <c r="E40" s="16">
        <v>250</v>
      </c>
      <c r="F40" s="16">
        <v>200</v>
      </c>
      <c r="G40" s="17" t="s">
        <v>40</v>
      </c>
      <c r="H40" s="16">
        <v>755.63</v>
      </c>
      <c r="I40" s="21"/>
      <c r="J40" s="21"/>
    </row>
    <row r="41" spans="1:10" ht="16.5" x14ac:dyDescent="0.25">
      <c r="A41" s="15">
        <v>34</v>
      </c>
      <c r="B41" s="19" t="s">
        <v>52</v>
      </c>
      <c r="C41" s="19" t="s">
        <v>29</v>
      </c>
      <c r="D41" s="16">
        <v>3650</v>
      </c>
      <c r="E41" s="16">
        <v>250</v>
      </c>
      <c r="F41" s="16">
        <v>200</v>
      </c>
      <c r="G41" s="17" t="s">
        <v>40</v>
      </c>
      <c r="H41" s="16">
        <v>136.88</v>
      </c>
      <c r="I41" s="21"/>
      <c r="J41" s="21"/>
    </row>
    <row r="42" spans="1:10" ht="16.5" x14ac:dyDescent="0.25">
      <c r="A42" s="15">
        <v>35</v>
      </c>
      <c r="B42" s="19" t="s">
        <v>34</v>
      </c>
      <c r="C42" s="19" t="s">
        <v>29</v>
      </c>
      <c r="D42" s="16">
        <v>3900</v>
      </c>
      <c r="E42" s="16">
        <v>250</v>
      </c>
      <c r="F42" s="16">
        <v>200</v>
      </c>
      <c r="G42" s="17" t="s">
        <v>40</v>
      </c>
      <c r="H42" s="16"/>
      <c r="I42" s="21"/>
      <c r="J42" s="21"/>
    </row>
    <row r="43" spans="1:10" ht="16.5" x14ac:dyDescent="0.25">
      <c r="A43" s="15">
        <v>36</v>
      </c>
      <c r="B43" s="19" t="s">
        <v>66</v>
      </c>
      <c r="C43" s="19" t="s">
        <v>63</v>
      </c>
      <c r="D43" s="16">
        <v>8200</v>
      </c>
      <c r="E43" s="16">
        <v>250</v>
      </c>
      <c r="F43" s="16">
        <v>200</v>
      </c>
      <c r="G43" s="17" t="s">
        <v>40</v>
      </c>
      <c r="H43" s="16"/>
      <c r="I43" s="21">
        <v>375</v>
      </c>
      <c r="J43" s="21"/>
    </row>
    <row r="44" spans="1:10" ht="16.5" x14ac:dyDescent="0.25">
      <c r="A44" s="15">
        <v>37</v>
      </c>
      <c r="B44" s="19" t="s">
        <v>68</v>
      </c>
      <c r="C44" s="19" t="s">
        <v>64</v>
      </c>
      <c r="D44" s="16">
        <v>3551</v>
      </c>
      <c r="E44" s="16">
        <v>250</v>
      </c>
      <c r="F44" s="16">
        <v>200</v>
      </c>
      <c r="G44" s="17" t="s">
        <v>40</v>
      </c>
      <c r="H44" s="16"/>
      <c r="I44" s="21"/>
      <c r="J44" s="21"/>
    </row>
    <row r="45" spans="1:10" ht="16.5" x14ac:dyDescent="0.25">
      <c r="A45" s="15">
        <v>38</v>
      </c>
      <c r="B45" s="19" t="s">
        <v>67</v>
      </c>
      <c r="C45" s="19" t="s">
        <v>65</v>
      </c>
      <c r="D45" s="16">
        <v>3551</v>
      </c>
      <c r="E45" s="16">
        <v>250</v>
      </c>
      <c r="F45" s="16">
        <v>200</v>
      </c>
      <c r="G45" s="17" t="s">
        <v>40</v>
      </c>
      <c r="H45" s="16"/>
      <c r="I45" s="21"/>
      <c r="J45" s="21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D899A-2820-46E5-B9CD-B5902FB55458}">
  <dimension ref="A1:O45"/>
  <sheetViews>
    <sheetView topLeftCell="A18" workbookViewId="0">
      <selection activeCell="L18" sqref="L18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1.8554687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5" x14ac:dyDescent="0.25">
      <c r="A1" s="1"/>
      <c r="B1" s="1"/>
      <c r="C1" s="2"/>
      <c r="D1" s="7"/>
      <c r="E1" s="7"/>
      <c r="F1" s="7"/>
      <c r="G1" s="7"/>
    </row>
    <row r="2" spans="1:15" ht="15.75" x14ac:dyDescent="0.25">
      <c r="A2" s="3"/>
      <c r="B2" s="3"/>
      <c r="C2" s="23"/>
      <c r="D2" s="23"/>
      <c r="E2" s="23"/>
      <c r="F2" s="23"/>
      <c r="G2" s="23"/>
    </row>
    <row r="3" spans="1:15" ht="15.75" x14ac:dyDescent="0.25">
      <c r="A3" s="3" t="s">
        <v>0</v>
      </c>
      <c r="B3" s="3"/>
      <c r="C3" s="4"/>
      <c r="D3" s="9"/>
      <c r="E3" s="9"/>
      <c r="F3" s="9"/>
      <c r="G3" s="9"/>
    </row>
    <row r="4" spans="1:15" ht="15.75" x14ac:dyDescent="0.25">
      <c r="A4" s="3" t="s">
        <v>1</v>
      </c>
      <c r="B4" s="3"/>
      <c r="C4" s="4"/>
      <c r="D4" s="9"/>
      <c r="E4" s="9"/>
      <c r="F4" s="9"/>
      <c r="G4" s="9"/>
    </row>
    <row r="5" spans="1:15" ht="15.75" x14ac:dyDescent="0.25">
      <c r="A5" s="3" t="s">
        <v>2</v>
      </c>
      <c r="B5" s="3"/>
      <c r="C5" s="4"/>
      <c r="D5" s="9"/>
      <c r="E5" s="9"/>
      <c r="F5" s="9"/>
      <c r="G5" s="9"/>
    </row>
    <row r="6" spans="1:15" ht="15.75" x14ac:dyDescent="0.25">
      <c r="A6" s="5"/>
      <c r="B6" s="1"/>
      <c r="C6" s="6"/>
      <c r="D6" s="10"/>
      <c r="E6" s="10"/>
      <c r="F6" s="10"/>
      <c r="G6" s="10"/>
    </row>
    <row r="7" spans="1:15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39</v>
      </c>
      <c r="I7" s="14" t="s">
        <v>41</v>
      </c>
      <c r="J7" s="14" t="s">
        <v>42</v>
      </c>
    </row>
    <row r="8" spans="1:15" ht="16.5" x14ac:dyDescent="0.25">
      <c r="A8" s="15">
        <v>1</v>
      </c>
      <c r="B8" s="18" t="s">
        <v>20</v>
      </c>
      <c r="C8" s="19" t="s">
        <v>21</v>
      </c>
      <c r="D8" s="16">
        <v>4400</v>
      </c>
      <c r="E8" s="16">
        <v>250</v>
      </c>
      <c r="F8" s="16">
        <v>200</v>
      </c>
      <c r="G8" s="17" t="s">
        <v>40</v>
      </c>
      <c r="H8" s="16"/>
      <c r="I8" s="16">
        <v>375</v>
      </c>
      <c r="J8" s="21"/>
      <c r="L8" s="8"/>
    </row>
    <row r="9" spans="1:15" ht="16.5" x14ac:dyDescent="0.25">
      <c r="A9" s="15">
        <v>2</v>
      </c>
      <c r="B9" s="18" t="s">
        <v>16</v>
      </c>
      <c r="C9" s="19" t="s">
        <v>53</v>
      </c>
      <c r="D9" s="16">
        <v>4050</v>
      </c>
      <c r="E9" s="16">
        <v>250</v>
      </c>
      <c r="F9" s="16">
        <v>200</v>
      </c>
      <c r="G9" s="17" t="s">
        <v>40</v>
      </c>
      <c r="H9" s="16"/>
      <c r="I9" s="16"/>
      <c r="J9" s="21"/>
    </row>
    <row r="10" spans="1:15" ht="16.5" x14ac:dyDescent="0.25">
      <c r="A10" s="15">
        <v>3</v>
      </c>
      <c r="B10" s="18" t="s">
        <v>18</v>
      </c>
      <c r="C10" s="19" t="s">
        <v>54</v>
      </c>
      <c r="D10" s="16">
        <v>4400</v>
      </c>
      <c r="E10" s="16">
        <v>250</v>
      </c>
      <c r="F10" s="16">
        <v>200</v>
      </c>
      <c r="G10" s="17" t="s">
        <v>40</v>
      </c>
      <c r="H10" s="16"/>
      <c r="I10" s="16">
        <v>375</v>
      </c>
      <c r="J10" s="21"/>
      <c r="L10" s="22"/>
    </row>
    <row r="11" spans="1:15" ht="16.5" x14ac:dyDescent="0.25">
      <c r="A11" s="15">
        <v>4</v>
      </c>
      <c r="B11" s="18" t="s">
        <v>19</v>
      </c>
      <c r="C11" s="19" t="s">
        <v>55</v>
      </c>
      <c r="D11" s="16">
        <v>4250</v>
      </c>
      <c r="E11" s="16">
        <v>250</v>
      </c>
      <c r="F11" s="16">
        <v>200</v>
      </c>
      <c r="G11" s="17" t="s">
        <v>40</v>
      </c>
      <c r="H11" s="16">
        <v>876.56</v>
      </c>
      <c r="I11" s="16"/>
      <c r="J11" s="21"/>
    </row>
    <row r="12" spans="1:15" ht="16.5" x14ac:dyDescent="0.25">
      <c r="A12" s="15">
        <v>5</v>
      </c>
      <c r="B12" s="18" t="s">
        <v>13</v>
      </c>
      <c r="C12" s="19" t="s">
        <v>56</v>
      </c>
      <c r="D12" s="16">
        <v>4050</v>
      </c>
      <c r="E12" s="16">
        <v>250</v>
      </c>
      <c r="F12" s="16">
        <v>200</v>
      </c>
      <c r="G12" s="17" t="s">
        <v>40</v>
      </c>
      <c r="H12" s="16"/>
      <c r="I12" s="16"/>
      <c r="J12" s="21"/>
      <c r="N12" s="8"/>
      <c r="O12" s="8"/>
    </row>
    <row r="13" spans="1:15" ht="16.5" x14ac:dyDescent="0.25">
      <c r="A13" s="15">
        <v>6</v>
      </c>
      <c r="B13" s="18" t="s">
        <v>14</v>
      </c>
      <c r="C13" s="19" t="s">
        <v>15</v>
      </c>
      <c r="D13" s="16">
        <v>261.29000000000002</v>
      </c>
      <c r="E13" s="16">
        <v>250</v>
      </c>
      <c r="F13" s="16">
        <v>200</v>
      </c>
      <c r="G13" s="17" t="s">
        <v>40</v>
      </c>
      <c r="H13" s="16"/>
      <c r="I13" s="16"/>
      <c r="J13" s="21"/>
      <c r="L13">
        <f>4050/30/8</f>
        <v>16.875</v>
      </c>
      <c r="O13" s="8"/>
    </row>
    <row r="14" spans="1:15" ht="16.5" x14ac:dyDescent="0.25">
      <c r="A14" s="15">
        <v>7</v>
      </c>
      <c r="B14" s="18" t="s">
        <v>12</v>
      </c>
      <c r="C14" s="19" t="s">
        <v>57</v>
      </c>
      <c r="D14" s="16">
        <v>4700</v>
      </c>
      <c r="E14" s="16">
        <v>250</v>
      </c>
      <c r="F14" s="16">
        <v>200</v>
      </c>
      <c r="G14" s="17" t="s">
        <v>40</v>
      </c>
      <c r="H14" s="16"/>
      <c r="I14" s="16">
        <v>375</v>
      </c>
      <c r="J14" s="21"/>
      <c r="L14">
        <f>+L13*1.5</f>
        <v>25.3125</v>
      </c>
    </row>
    <row r="15" spans="1:15" ht="16.5" x14ac:dyDescent="0.25">
      <c r="A15" s="15">
        <v>8</v>
      </c>
      <c r="B15" s="18" t="s">
        <v>11</v>
      </c>
      <c r="C15" s="19" t="s">
        <v>58</v>
      </c>
      <c r="D15" s="16">
        <v>4250</v>
      </c>
      <c r="E15" s="16">
        <v>250</v>
      </c>
      <c r="F15" s="16">
        <v>200</v>
      </c>
      <c r="G15" s="17" t="s">
        <v>40</v>
      </c>
      <c r="H15" s="16"/>
      <c r="I15" s="16"/>
      <c r="J15" s="21">
        <v>250</v>
      </c>
      <c r="L15">
        <f>+L14*8</f>
        <v>202.5</v>
      </c>
    </row>
    <row r="16" spans="1:15" ht="16.5" x14ac:dyDescent="0.25">
      <c r="A16" s="15">
        <v>9</v>
      </c>
      <c r="B16" s="18" t="s">
        <v>45</v>
      </c>
      <c r="C16" s="19" t="s">
        <v>58</v>
      </c>
      <c r="D16" s="16">
        <v>4000</v>
      </c>
      <c r="E16" s="16">
        <v>250</v>
      </c>
      <c r="F16" s="16">
        <v>200</v>
      </c>
      <c r="G16" s="17" t="s">
        <v>40</v>
      </c>
      <c r="H16" s="16"/>
      <c r="I16" s="16"/>
      <c r="J16" s="21"/>
      <c r="L16">
        <f>+L15*4.83/100</f>
        <v>9.7807500000000012</v>
      </c>
    </row>
    <row r="17" spans="1:15" ht="16.5" x14ac:dyDescent="0.25">
      <c r="A17" s="15">
        <v>10</v>
      </c>
      <c r="B17" s="18" t="s">
        <v>10</v>
      </c>
      <c r="C17" s="19" t="s">
        <v>59</v>
      </c>
      <c r="D17" s="16">
        <v>5100</v>
      </c>
      <c r="E17" s="16">
        <v>250</v>
      </c>
      <c r="F17" s="16">
        <v>200</v>
      </c>
      <c r="G17" s="17" t="s">
        <v>40</v>
      </c>
      <c r="H17" s="16"/>
      <c r="I17" s="16"/>
      <c r="J17" s="21"/>
      <c r="L17">
        <f>+L15-L16</f>
        <v>192.71924999999999</v>
      </c>
    </row>
    <row r="18" spans="1:15" ht="16.5" x14ac:dyDescent="0.25">
      <c r="A18" s="15">
        <v>11</v>
      </c>
      <c r="B18" s="18" t="s">
        <v>17</v>
      </c>
      <c r="C18" s="19" t="s">
        <v>55</v>
      </c>
      <c r="D18" s="16">
        <v>4250</v>
      </c>
      <c r="E18" s="16">
        <v>250</v>
      </c>
      <c r="F18" s="16">
        <v>200</v>
      </c>
      <c r="G18" s="17" t="s">
        <v>40</v>
      </c>
      <c r="H18" s="16"/>
      <c r="I18" s="16"/>
      <c r="J18" s="21"/>
    </row>
    <row r="19" spans="1:15" ht="16.5" x14ac:dyDescent="0.25">
      <c r="A19" s="15">
        <v>12</v>
      </c>
      <c r="B19" s="18" t="s">
        <v>69</v>
      </c>
      <c r="C19" s="19" t="s">
        <v>70</v>
      </c>
      <c r="D19" s="16">
        <v>6500</v>
      </c>
      <c r="E19" s="16">
        <v>250</v>
      </c>
      <c r="F19" s="16">
        <v>200</v>
      </c>
      <c r="G19" s="17" t="s">
        <v>40</v>
      </c>
      <c r="H19" s="16"/>
      <c r="I19" s="16"/>
      <c r="J19" s="21"/>
    </row>
    <row r="20" spans="1:15" ht="16.5" x14ac:dyDescent="0.25">
      <c r="A20" s="15">
        <v>13</v>
      </c>
      <c r="B20" s="18" t="s">
        <v>46</v>
      </c>
      <c r="C20" s="19" t="s">
        <v>47</v>
      </c>
      <c r="D20" s="16">
        <v>3800</v>
      </c>
      <c r="E20" s="16">
        <v>250</v>
      </c>
      <c r="F20" s="16">
        <v>200</v>
      </c>
      <c r="G20" s="17" t="s">
        <v>40</v>
      </c>
      <c r="H20" s="16"/>
      <c r="I20" s="16"/>
      <c r="J20" s="21"/>
    </row>
    <row r="21" spans="1:15" ht="16.5" x14ac:dyDescent="0.25">
      <c r="A21" s="15">
        <v>14</v>
      </c>
      <c r="B21" s="18" t="s">
        <v>23</v>
      </c>
      <c r="C21" s="19" t="s">
        <v>60</v>
      </c>
      <c r="D21" s="16">
        <v>3900</v>
      </c>
      <c r="E21" s="16">
        <v>250</v>
      </c>
      <c r="F21" s="16">
        <v>200</v>
      </c>
      <c r="G21" s="17" t="s">
        <v>40</v>
      </c>
      <c r="H21" s="16"/>
      <c r="I21" s="16"/>
      <c r="J21" s="21"/>
      <c r="N21" s="8"/>
      <c r="O21" s="8"/>
    </row>
    <row r="22" spans="1:15" ht="16.5" x14ac:dyDescent="0.25">
      <c r="A22" s="15">
        <v>15</v>
      </c>
      <c r="B22" s="18" t="s">
        <v>22</v>
      </c>
      <c r="C22" s="19" t="s">
        <v>55</v>
      </c>
      <c r="D22" s="16">
        <v>4250</v>
      </c>
      <c r="E22" s="16">
        <v>250</v>
      </c>
      <c r="F22" s="16">
        <v>200</v>
      </c>
      <c r="G22" s="17" t="s">
        <v>40</v>
      </c>
      <c r="H22" s="16">
        <v>823.44</v>
      </c>
      <c r="I22" s="16"/>
      <c r="J22" s="21"/>
    </row>
    <row r="23" spans="1:15" ht="16.5" x14ac:dyDescent="0.25">
      <c r="A23" s="15">
        <v>16</v>
      </c>
      <c r="B23" s="19" t="s">
        <v>32</v>
      </c>
      <c r="C23" s="19" t="s">
        <v>55</v>
      </c>
      <c r="D23" s="16">
        <v>4250</v>
      </c>
      <c r="E23" s="16">
        <v>250</v>
      </c>
      <c r="F23" s="16">
        <v>200</v>
      </c>
      <c r="G23" s="17" t="s">
        <v>40</v>
      </c>
      <c r="H23" s="16">
        <v>796.88</v>
      </c>
      <c r="I23" s="21"/>
      <c r="J23" s="21"/>
    </row>
    <row r="24" spans="1:15" ht="16.5" x14ac:dyDescent="0.25">
      <c r="A24" s="15">
        <v>17</v>
      </c>
      <c r="B24" s="18" t="s">
        <v>24</v>
      </c>
      <c r="C24" s="19" t="s">
        <v>60</v>
      </c>
      <c r="D24" s="16">
        <v>3900</v>
      </c>
      <c r="E24" s="16">
        <v>250</v>
      </c>
      <c r="F24" s="16">
        <v>200</v>
      </c>
      <c r="G24" s="17" t="s">
        <v>40</v>
      </c>
      <c r="H24" s="16"/>
      <c r="I24" s="16"/>
      <c r="J24" s="21"/>
    </row>
    <row r="25" spans="1:15" ht="16.5" x14ac:dyDescent="0.25">
      <c r="A25" s="15">
        <v>18</v>
      </c>
      <c r="B25" s="19" t="s">
        <v>38</v>
      </c>
      <c r="C25" s="20" t="s">
        <v>29</v>
      </c>
      <c r="D25" s="16">
        <v>3900</v>
      </c>
      <c r="E25" s="16">
        <v>250</v>
      </c>
      <c r="F25" s="16">
        <v>200</v>
      </c>
      <c r="G25" s="17" t="s">
        <v>40</v>
      </c>
      <c r="H25" s="16"/>
      <c r="I25" s="21"/>
      <c r="J25" s="21"/>
    </row>
    <row r="26" spans="1:15" ht="16.5" x14ac:dyDescent="0.25">
      <c r="A26" s="15">
        <v>19</v>
      </c>
      <c r="B26" s="19" t="s">
        <v>27</v>
      </c>
      <c r="C26" s="19" t="s">
        <v>62</v>
      </c>
      <c r="D26" s="16">
        <v>4450</v>
      </c>
      <c r="E26" s="16">
        <v>250</v>
      </c>
      <c r="F26" s="16">
        <v>200</v>
      </c>
      <c r="G26" s="17" t="s">
        <v>40</v>
      </c>
      <c r="H26" s="16"/>
      <c r="I26" s="21"/>
      <c r="J26" s="21"/>
    </row>
    <row r="27" spans="1:15" ht="16.5" x14ac:dyDescent="0.25">
      <c r="A27" s="15">
        <v>20</v>
      </c>
      <c r="B27" s="19" t="s">
        <v>48</v>
      </c>
      <c r="C27" s="19" t="s">
        <v>29</v>
      </c>
      <c r="D27" s="16">
        <v>3650</v>
      </c>
      <c r="E27" s="16">
        <v>250</v>
      </c>
      <c r="F27" s="16">
        <v>200</v>
      </c>
      <c r="G27" s="17" t="s">
        <v>40</v>
      </c>
      <c r="H27" s="16"/>
      <c r="I27" s="21"/>
      <c r="J27" s="21"/>
    </row>
    <row r="28" spans="1:15" ht="16.5" x14ac:dyDescent="0.25">
      <c r="A28" s="15">
        <v>21</v>
      </c>
      <c r="B28" s="19" t="s">
        <v>28</v>
      </c>
      <c r="C28" s="19" t="s">
        <v>29</v>
      </c>
      <c r="D28" s="16">
        <v>3900</v>
      </c>
      <c r="E28" s="16">
        <v>250</v>
      </c>
      <c r="F28" s="16">
        <v>200</v>
      </c>
      <c r="G28" s="17" t="s">
        <v>40</v>
      </c>
      <c r="H28" s="16"/>
      <c r="I28" s="21"/>
      <c r="J28" s="21">
        <v>250</v>
      </c>
    </row>
    <row r="29" spans="1:15" ht="16.5" x14ac:dyDescent="0.25">
      <c r="A29" s="15">
        <v>22</v>
      </c>
      <c r="B29" s="19" t="s">
        <v>43</v>
      </c>
      <c r="C29" s="19" t="s">
        <v>29</v>
      </c>
      <c r="D29" s="16">
        <v>3900</v>
      </c>
      <c r="E29" s="16">
        <v>250</v>
      </c>
      <c r="F29" s="16">
        <v>200</v>
      </c>
      <c r="G29" s="17" t="s">
        <v>40</v>
      </c>
      <c r="H29" s="16">
        <v>731.25</v>
      </c>
      <c r="I29" s="21"/>
      <c r="J29" s="21"/>
    </row>
    <row r="30" spans="1:15" ht="16.5" x14ac:dyDescent="0.25">
      <c r="A30" s="15">
        <v>23</v>
      </c>
      <c r="B30" s="19" t="s">
        <v>49</v>
      </c>
      <c r="C30" s="19" t="s">
        <v>29</v>
      </c>
      <c r="D30" s="16">
        <v>3650</v>
      </c>
      <c r="E30" s="16">
        <v>250</v>
      </c>
      <c r="F30" s="16">
        <v>200</v>
      </c>
      <c r="G30" s="17" t="s">
        <v>40</v>
      </c>
      <c r="H30" s="16">
        <v>182.5</v>
      </c>
      <c r="I30" s="21"/>
      <c r="J30" s="21"/>
    </row>
    <row r="31" spans="1:15" ht="16.5" x14ac:dyDescent="0.25">
      <c r="A31" s="15">
        <v>24</v>
      </c>
      <c r="B31" s="19" t="s">
        <v>37</v>
      </c>
      <c r="C31" s="19" t="s">
        <v>29</v>
      </c>
      <c r="D31" s="16">
        <v>3900</v>
      </c>
      <c r="E31" s="16">
        <v>250</v>
      </c>
      <c r="F31" s="16">
        <v>200</v>
      </c>
      <c r="G31" s="17" t="s">
        <v>40</v>
      </c>
      <c r="H31" s="16">
        <v>195</v>
      </c>
      <c r="I31" s="21"/>
      <c r="J31" s="21"/>
    </row>
    <row r="32" spans="1:15" ht="16.5" x14ac:dyDescent="0.25">
      <c r="A32" s="15">
        <v>25</v>
      </c>
      <c r="B32" s="19" t="s">
        <v>31</v>
      </c>
      <c r="C32" s="19" t="s">
        <v>29</v>
      </c>
      <c r="D32" s="16">
        <v>3900</v>
      </c>
      <c r="E32" s="16">
        <v>250</v>
      </c>
      <c r="F32" s="16">
        <v>200</v>
      </c>
      <c r="G32" s="17" t="s">
        <v>40</v>
      </c>
      <c r="H32" s="16"/>
      <c r="I32" s="21"/>
      <c r="J32" s="21"/>
    </row>
    <row r="33" spans="1:10" ht="16.5" x14ac:dyDescent="0.25">
      <c r="A33" s="15">
        <v>26</v>
      </c>
      <c r="B33" s="19" t="s">
        <v>50</v>
      </c>
      <c r="C33" s="19" t="s">
        <v>29</v>
      </c>
      <c r="D33" s="16">
        <v>3650</v>
      </c>
      <c r="E33" s="16">
        <v>250</v>
      </c>
      <c r="F33" s="16">
        <v>200</v>
      </c>
      <c r="G33" s="17" t="s">
        <v>40</v>
      </c>
      <c r="H33" s="16"/>
      <c r="I33" s="21"/>
      <c r="J33" s="21"/>
    </row>
    <row r="34" spans="1:10" ht="16.5" x14ac:dyDescent="0.25">
      <c r="A34" s="15">
        <v>27</v>
      </c>
      <c r="B34" s="19" t="s">
        <v>30</v>
      </c>
      <c r="C34" s="19" t="s">
        <v>29</v>
      </c>
      <c r="D34" s="16">
        <v>3900</v>
      </c>
      <c r="E34" s="16">
        <v>250</v>
      </c>
      <c r="F34" s="16">
        <v>200</v>
      </c>
      <c r="G34" s="17" t="s">
        <v>40</v>
      </c>
      <c r="H34" s="16"/>
      <c r="I34" s="21"/>
      <c r="J34" s="21"/>
    </row>
    <row r="35" spans="1:10" ht="16.5" x14ac:dyDescent="0.25">
      <c r="A35" s="15">
        <v>28</v>
      </c>
      <c r="B35" s="19" t="s">
        <v>51</v>
      </c>
      <c r="C35" s="19" t="s">
        <v>29</v>
      </c>
      <c r="D35" s="16">
        <v>3650</v>
      </c>
      <c r="E35" s="16">
        <v>250</v>
      </c>
      <c r="F35" s="16">
        <v>200</v>
      </c>
      <c r="G35" s="17" t="s">
        <v>40</v>
      </c>
      <c r="H35" s="16"/>
      <c r="I35" s="21"/>
      <c r="J35" s="21">
        <v>250</v>
      </c>
    </row>
    <row r="36" spans="1:10" ht="16.5" x14ac:dyDescent="0.25">
      <c r="A36" s="15">
        <v>29</v>
      </c>
      <c r="B36" s="19" t="s">
        <v>36</v>
      </c>
      <c r="C36" s="19" t="s">
        <v>29</v>
      </c>
      <c r="D36" s="16">
        <v>3900</v>
      </c>
      <c r="E36" s="16">
        <v>250</v>
      </c>
      <c r="F36" s="16">
        <v>200</v>
      </c>
      <c r="G36" s="17" t="s">
        <v>40</v>
      </c>
      <c r="H36" s="16">
        <v>292.5</v>
      </c>
      <c r="I36" s="21"/>
      <c r="J36" s="21"/>
    </row>
    <row r="37" spans="1:10" ht="16.5" x14ac:dyDescent="0.25">
      <c r="A37" s="15">
        <v>30</v>
      </c>
      <c r="B37" s="19" t="s">
        <v>44</v>
      </c>
      <c r="C37" s="19" t="s">
        <v>29</v>
      </c>
      <c r="D37" s="16">
        <v>3900</v>
      </c>
      <c r="E37" s="16">
        <v>250</v>
      </c>
      <c r="F37" s="16">
        <v>200</v>
      </c>
      <c r="G37" s="17" t="s">
        <v>40</v>
      </c>
      <c r="H37" s="16">
        <v>195</v>
      </c>
      <c r="I37" s="21"/>
      <c r="J37" s="21"/>
    </row>
    <row r="38" spans="1:10" ht="16.5" x14ac:dyDescent="0.25">
      <c r="A38" s="15">
        <v>31</v>
      </c>
      <c r="B38" s="19" t="s">
        <v>33</v>
      </c>
      <c r="C38" s="19" t="s">
        <v>61</v>
      </c>
      <c r="D38" s="16">
        <v>4700</v>
      </c>
      <c r="E38" s="16">
        <v>250</v>
      </c>
      <c r="F38" s="16">
        <v>200</v>
      </c>
      <c r="G38" s="17" t="s">
        <v>40</v>
      </c>
      <c r="H38" s="16"/>
      <c r="I38" s="21">
        <v>375</v>
      </c>
      <c r="J38" s="21"/>
    </row>
    <row r="39" spans="1:10" ht="16.5" x14ac:dyDescent="0.25">
      <c r="A39" s="15">
        <v>32</v>
      </c>
      <c r="B39" s="19" t="s">
        <v>25</v>
      </c>
      <c r="C39" s="19" t="s">
        <v>26</v>
      </c>
      <c r="D39" s="16">
        <v>5500</v>
      </c>
      <c r="E39" s="16">
        <v>250</v>
      </c>
      <c r="F39" s="16">
        <v>200</v>
      </c>
      <c r="G39" s="17" t="s">
        <v>40</v>
      </c>
      <c r="H39" s="16"/>
      <c r="I39" s="21"/>
      <c r="J39" s="21"/>
    </row>
    <row r="40" spans="1:10" ht="16.5" x14ac:dyDescent="0.25">
      <c r="A40" s="15">
        <v>33</v>
      </c>
      <c r="B40" s="19" t="s">
        <v>35</v>
      </c>
      <c r="C40" s="19" t="s">
        <v>29</v>
      </c>
      <c r="D40" s="16">
        <v>3900</v>
      </c>
      <c r="E40" s="16">
        <v>250</v>
      </c>
      <c r="F40" s="16">
        <v>200</v>
      </c>
      <c r="G40" s="17" t="s">
        <v>40</v>
      </c>
      <c r="H40" s="16">
        <v>438.75</v>
      </c>
      <c r="I40" s="21"/>
      <c r="J40" s="21"/>
    </row>
    <row r="41" spans="1:10" ht="16.5" x14ac:dyDescent="0.25">
      <c r="A41" s="15">
        <v>34</v>
      </c>
      <c r="B41" s="19" t="s">
        <v>52</v>
      </c>
      <c r="C41" s="19" t="s">
        <v>29</v>
      </c>
      <c r="D41" s="16">
        <v>3650</v>
      </c>
      <c r="E41" s="16">
        <v>250</v>
      </c>
      <c r="F41" s="16">
        <v>200</v>
      </c>
      <c r="G41" s="17" t="s">
        <v>40</v>
      </c>
      <c r="H41" s="16">
        <v>182.5</v>
      </c>
      <c r="I41" s="21"/>
      <c r="J41" s="21">
        <v>250</v>
      </c>
    </row>
    <row r="42" spans="1:10" ht="16.5" x14ac:dyDescent="0.25">
      <c r="A42" s="15">
        <v>35</v>
      </c>
      <c r="B42" s="19" t="s">
        <v>34</v>
      </c>
      <c r="C42" s="19" t="s">
        <v>29</v>
      </c>
      <c r="D42" s="16">
        <v>3900</v>
      </c>
      <c r="E42" s="16">
        <v>250</v>
      </c>
      <c r="F42" s="16">
        <v>200</v>
      </c>
      <c r="G42" s="17" t="s">
        <v>40</v>
      </c>
      <c r="H42" s="16"/>
      <c r="I42" s="21"/>
      <c r="J42" s="21"/>
    </row>
    <row r="43" spans="1:10" ht="16.5" x14ac:dyDescent="0.25">
      <c r="A43" s="15">
        <v>36</v>
      </c>
      <c r="B43" s="19" t="s">
        <v>66</v>
      </c>
      <c r="C43" s="19" t="s">
        <v>63</v>
      </c>
      <c r="D43" s="16">
        <v>8200</v>
      </c>
      <c r="E43" s="16">
        <v>250</v>
      </c>
      <c r="F43" s="16">
        <v>200</v>
      </c>
      <c r="G43" s="17" t="s">
        <v>40</v>
      </c>
      <c r="H43" s="16"/>
      <c r="I43" s="21">
        <v>375</v>
      </c>
      <c r="J43" s="21"/>
    </row>
    <row r="44" spans="1:10" ht="16.5" x14ac:dyDescent="0.25">
      <c r="A44" s="15">
        <v>37</v>
      </c>
      <c r="B44" s="19" t="s">
        <v>68</v>
      </c>
      <c r="C44" s="19" t="s">
        <v>64</v>
      </c>
      <c r="D44" s="16">
        <v>3551</v>
      </c>
      <c r="E44" s="16">
        <v>250</v>
      </c>
      <c r="F44" s="16">
        <v>200</v>
      </c>
      <c r="G44" s="17" t="s">
        <v>40</v>
      </c>
      <c r="H44" s="16"/>
      <c r="I44" s="21"/>
      <c r="J44" s="21"/>
    </row>
    <row r="45" spans="1:10" ht="16.5" x14ac:dyDescent="0.25">
      <c r="A45" s="15">
        <v>38</v>
      </c>
      <c r="B45" s="19" t="s">
        <v>67</v>
      </c>
      <c r="C45" s="19" t="s">
        <v>65</v>
      </c>
      <c r="D45" s="16">
        <v>3551</v>
      </c>
      <c r="E45" s="16">
        <v>250</v>
      </c>
      <c r="F45" s="16">
        <v>200</v>
      </c>
      <c r="G45" s="17" t="s">
        <v>40</v>
      </c>
      <c r="H45" s="16"/>
      <c r="I45" s="21"/>
      <c r="J45" s="21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ED7D-FC91-456C-8B7C-9E1E24B8196B}">
  <dimension ref="A1:O45"/>
  <sheetViews>
    <sheetView workbookViewId="0">
      <selection activeCell="M21" sqref="M21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1.8554687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5" x14ac:dyDescent="0.25">
      <c r="A1" s="1"/>
      <c r="B1" s="1"/>
      <c r="C1" s="2"/>
      <c r="D1" s="7"/>
      <c r="E1" s="7"/>
      <c r="F1" s="7"/>
      <c r="G1" s="7"/>
    </row>
    <row r="2" spans="1:15" ht="15.75" x14ac:dyDescent="0.25">
      <c r="A2" s="3"/>
      <c r="B2" s="3"/>
      <c r="C2" s="23"/>
      <c r="D2" s="23"/>
      <c r="E2" s="23"/>
      <c r="F2" s="23"/>
      <c r="G2" s="23"/>
    </row>
    <row r="3" spans="1:15" ht="15.75" x14ac:dyDescent="0.25">
      <c r="A3" s="3" t="s">
        <v>0</v>
      </c>
      <c r="B3" s="3"/>
      <c r="C3" s="4"/>
      <c r="D3" s="9"/>
      <c r="E3" s="9"/>
      <c r="F3" s="9"/>
      <c r="G3" s="9"/>
    </row>
    <row r="4" spans="1:15" ht="15.75" x14ac:dyDescent="0.25">
      <c r="A4" s="3" t="s">
        <v>1</v>
      </c>
      <c r="B4" s="3"/>
      <c r="C4" s="4"/>
      <c r="D4" s="9"/>
      <c r="E4" s="9"/>
      <c r="F4" s="9"/>
      <c r="G4" s="9"/>
    </row>
    <row r="5" spans="1:15" ht="15.75" x14ac:dyDescent="0.25">
      <c r="A5" s="3" t="s">
        <v>2</v>
      </c>
      <c r="B5" s="3"/>
      <c r="C5" s="4"/>
      <c r="D5" s="9"/>
      <c r="E5" s="9"/>
      <c r="F5" s="9"/>
      <c r="G5" s="9"/>
    </row>
    <row r="6" spans="1:15" ht="15.75" x14ac:dyDescent="0.25">
      <c r="A6" s="5"/>
      <c r="B6" s="1"/>
      <c r="C6" s="6"/>
      <c r="D6" s="10"/>
      <c r="E6" s="10"/>
      <c r="F6" s="10"/>
      <c r="G6" s="10"/>
    </row>
    <row r="7" spans="1:15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39</v>
      </c>
      <c r="I7" s="14" t="s">
        <v>41</v>
      </c>
      <c r="J7" s="14" t="s">
        <v>42</v>
      </c>
    </row>
    <row r="8" spans="1:15" ht="16.5" x14ac:dyDescent="0.25">
      <c r="A8" s="15">
        <v>1</v>
      </c>
      <c r="B8" s="18" t="s">
        <v>20</v>
      </c>
      <c r="C8" s="19" t="s">
        <v>21</v>
      </c>
      <c r="D8" s="16">
        <v>4400</v>
      </c>
      <c r="E8" s="16">
        <v>250</v>
      </c>
      <c r="F8" s="16">
        <v>200</v>
      </c>
      <c r="G8" s="17" t="s">
        <v>40</v>
      </c>
      <c r="H8" s="16"/>
      <c r="I8" s="16">
        <v>375</v>
      </c>
      <c r="J8" s="21"/>
      <c r="L8" s="8"/>
    </row>
    <row r="9" spans="1:15" ht="16.5" x14ac:dyDescent="0.25">
      <c r="A9" s="15">
        <v>2</v>
      </c>
      <c r="B9" s="18" t="s">
        <v>16</v>
      </c>
      <c r="C9" s="19" t="s">
        <v>53</v>
      </c>
      <c r="D9" s="16">
        <v>4050</v>
      </c>
      <c r="E9" s="16">
        <v>250</v>
      </c>
      <c r="F9" s="16">
        <v>200</v>
      </c>
      <c r="G9" s="17" t="s">
        <v>40</v>
      </c>
      <c r="H9" s="16"/>
      <c r="I9" s="16"/>
      <c r="J9" s="21"/>
    </row>
    <row r="10" spans="1:15" ht="16.5" x14ac:dyDescent="0.25">
      <c r="A10" s="15">
        <v>3</v>
      </c>
      <c r="B10" s="18" t="s">
        <v>18</v>
      </c>
      <c r="C10" s="19" t="s">
        <v>54</v>
      </c>
      <c r="D10" s="16">
        <v>4400</v>
      </c>
      <c r="E10" s="16">
        <v>250</v>
      </c>
      <c r="F10" s="16">
        <v>200</v>
      </c>
      <c r="G10" s="17" t="s">
        <v>40</v>
      </c>
      <c r="H10" s="16"/>
      <c r="I10" s="16">
        <v>375</v>
      </c>
      <c r="J10" s="21"/>
      <c r="L10" s="22"/>
    </row>
    <row r="11" spans="1:15" ht="16.5" x14ac:dyDescent="0.25">
      <c r="A11" s="15">
        <v>4</v>
      </c>
      <c r="B11" s="18" t="s">
        <v>19</v>
      </c>
      <c r="C11" s="19" t="s">
        <v>55</v>
      </c>
      <c r="D11" s="16">
        <v>4250</v>
      </c>
      <c r="E11" s="16">
        <v>250</v>
      </c>
      <c r="F11" s="16">
        <v>200</v>
      </c>
      <c r="G11" s="17" t="s">
        <v>40</v>
      </c>
      <c r="H11" s="16">
        <v>1460.94</v>
      </c>
      <c r="I11" s="16"/>
      <c r="J11" s="21"/>
    </row>
    <row r="12" spans="1:15" ht="16.5" x14ac:dyDescent="0.25">
      <c r="A12" s="15">
        <v>5</v>
      </c>
      <c r="B12" s="18" t="s">
        <v>13</v>
      </c>
      <c r="C12" s="19" t="s">
        <v>56</v>
      </c>
      <c r="D12" s="16">
        <v>4050</v>
      </c>
      <c r="E12" s="16">
        <v>250</v>
      </c>
      <c r="F12" s="16">
        <v>200</v>
      </c>
      <c r="G12" s="17" t="s">
        <v>40</v>
      </c>
      <c r="H12" s="16"/>
      <c r="I12" s="16"/>
      <c r="J12" s="21"/>
      <c r="N12" s="8"/>
      <c r="O12" s="8"/>
    </row>
    <row r="13" spans="1:15" ht="16.5" x14ac:dyDescent="0.25">
      <c r="A13" s="15">
        <v>6</v>
      </c>
      <c r="B13" s="18" t="s">
        <v>14</v>
      </c>
      <c r="C13" s="19" t="s">
        <v>15</v>
      </c>
      <c r="D13" s="16">
        <v>2295</v>
      </c>
      <c r="E13" s="16">
        <v>250</v>
      </c>
      <c r="F13" s="16">
        <v>200</v>
      </c>
      <c r="G13" s="17" t="s">
        <v>40</v>
      </c>
      <c r="H13" s="16"/>
      <c r="I13" s="16"/>
      <c r="J13" s="21"/>
      <c r="O13" s="8"/>
    </row>
    <row r="14" spans="1:15" ht="16.5" x14ac:dyDescent="0.25">
      <c r="A14" s="15">
        <v>7</v>
      </c>
      <c r="B14" s="18" t="s">
        <v>12</v>
      </c>
      <c r="C14" s="19" t="s">
        <v>57</v>
      </c>
      <c r="D14" s="16">
        <v>4700</v>
      </c>
      <c r="E14" s="16">
        <v>250</v>
      </c>
      <c r="F14" s="16">
        <v>200</v>
      </c>
      <c r="G14" s="17" t="s">
        <v>40</v>
      </c>
      <c r="H14" s="16"/>
      <c r="I14" s="16">
        <v>375</v>
      </c>
      <c r="J14" s="21"/>
    </row>
    <row r="15" spans="1:15" ht="16.5" x14ac:dyDescent="0.25">
      <c r="A15" s="15">
        <v>8</v>
      </c>
      <c r="B15" s="18" t="s">
        <v>11</v>
      </c>
      <c r="C15" s="19" t="s">
        <v>58</v>
      </c>
      <c r="D15" s="16">
        <v>4250</v>
      </c>
      <c r="E15" s="16">
        <v>250</v>
      </c>
      <c r="F15" s="16">
        <v>200</v>
      </c>
      <c r="G15" s="17" t="s">
        <v>40</v>
      </c>
      <c r="H15" s="16"/>
      <c r="I15" s="16"/>
      <c r="J15" s="21"/>
    </row>
    <row r="16" spans="1:15" ht="16.5" x14ac:dyDescent="0.25">
      <c r="A16" s="15">
        <v>9</v>
      </c>
      <c r="B16" s="18" t="s">
        <v>45</v>
      </c>
      <c r="C16" s="19" t="s">
        <v>58</v>
      </c>
      <c r="D16" s="16">
        <v>4000</v>
      </c>
      <c r="E16" s="16">
        <v>250</v>
      </c>
      <c r="F16" s="16">
        <v>200</v>
      </c>
      <c r="G16" s="17" t="s">
        <v>40</v>
      </c>
      <c r="H16" s="16"/>
      <c r="I16" s="16"/>
      <c r="J16" s="21"/>
    </row>
    <row r="17" spans="1:15" ht="16.5" x14ac:dyDescent="0.25">
      <c r="A17" s="15">
        <v>10</v>
      </c>
      <c r="B17" s="18" t="s">
        <v>10</v>
      </c>
      <c r="C17" s="19" t="s">
        <v>59</v>
      </c>
      <c r="D17" s="16">
        <v>5100</v>
      </c>
      <c r="E17" s="16">
        <v>250</v>
      </c>
      <c r="F17" s="16">
        <v>200</v>
      </c>
      <c r="G17" s="17" t="s">
        <v>40</v>
      </c>
      <c r="H17" s="16"/>
      <c r="I17" s="16"/>
      <c r="J17" s="21"/>
    </row>
    <row r="18" spans="1:15" ht="16.5" x14ac:dyDescent="0.25">
      <c r="A18" s="15">
        <v>11</v>
      </c>
      <c r="B18" s="18" t="s">
        <v>17</v>
      </c>
      <c r="C18" s="19" t="s">
        <v>55</v>
      </c>
      <c r="D18" s="16">
        <v>4250</v>
      </c>
      <c r="E18" s="16">
        <v>250</v>
      </c>
      <c r="F18" s="16">
        <v>200</v>
      </c>
      <c r="G18" s="17" t="s">
        <v>40</v>
      </c>
      <c r="H18" s="16"/>
      <c r="I18" s="16"/>
      <c r="J18" s="21"/>
    </row>
    <row r="19" spans="1:15" ht="16.5" x14ac:dyDescent="0.25">
      <c r="A19" s="15">
        <v>12</v>
      </c>
      <c r="B19" s="18" t="s">
        <v>69</v>
      </c>
      <c r="C19" s="19" t="s">
        <v>70</v>
      </c>
      <c r="D19" s="16">
        <v>6500</v>
      </c>
      <c r="E19" s="16">
        <v>250</v>
      </c>
      <c r="F19" s="16">
        <v>200</v>
      </c>
      <c r="G19" s="17" t="s">
        <v>40</v>
      </c>
      <c r="H19" s="16"/>
      <c r="I19" s="16"/>
      <c r="J19" s="21"/>
    </row>
    <row r="20" spans="1:15" ht="16.5" x14ac:dyDescent="0.25">
      <c r="A20" s="15">
        <v>13</v>
      </c>
      <c r="B20" s="18" t="s">
        <v>46</v>
      </c>
      <c r="C20" s="19" t="s">
        <v>47</v>
      </c>
      <c r="D20" s="16">
        <v>3800</v>
      </c>
      <c r="E20" s="16">
        <v>250</v>
      </c>
      <c r="F20" s="16">
        <v>200</v>
      </c>
      <c r="G20" s="17" t="s">
        <v>40</v>
      </c>
      <c r="H20" s="16"/>
      <c r="I20" s="16"/>
      <c r="J20" s="21"/>
    </row>
    <row r="21" spans="1:15" ht="16.5" x14ac:dyDescent="0.25">
      <c r="A21" s="15">
        <v>14</v>
      </c>
      <c r="B21" s="18" t="s">
        <v>23</v>
      </c>
      <c r="C21" s="19" t="s">
        <v>60</v>
      </c>
      <c r="D21" s="16">
        <v>3900</v>
      </c>
      <c r="E21" s="16">
        <v>250</v>
      </c>
      <c r="F21" s="16">
        <v>200</v>
      </c>
      <c r="G21" s="17" t="s">
        <v>40</v>
      </c>
      <c r="H21" s="16"/>
      <c r="I21" s="16"/>
      <c r="J21" s="21"/>
      <c r="N21" s="8"/>
      <c r="O21" s="8"/>
    </row>
    <row r="22" spans="1:15" ht="16.5" x14ac:dyDescent="0.25">
      <c r="A22" s="15">
        <v>15</v>
      </c>
      <c r="B22" s="18" t="s">
        <v>22</v>
      </c>
      <c r="C22" s="19" t="s">
        <v>55</v>
      </c>
      <c r="D22" s="16">
        <v>4250</v>
      </c>
      <c r="E22" s="16">
        <v>250</v>
      </c>
      <c r="F22" s="16">
        <v>200</v>
      </c>
      <c r="G22" s="17" t="s">
        <v>40</v>
      </c>
      <c r="H22" s="16">
        <v>1540.63</v>
      </c>
      <c r="I22" s="16"/>
      <c r="J22" s="21"/>
    </row>
    <row r="23" spans="1:15" ht="16.5" x14ac:dyDescent="0.25">
      <c r="A23" s="15">
        <v>16</v>
      </c>
      <c r="B23" s="19" t="s">
        <v>32</v>
      </c>
      <c r="C23" s="19" t="s">
        <v>55</v>
      </c>
      <c r="D23" s="16">
        <v>4250</v>
      </c>
      <c r="E23" s="16">
        <v>250</v>
      </c>
      <c r="F23" s="16">
        <v>200</v>
      </c>
      <c r="G23" s="17" t="s">
        <v>40</v>
      </c>
      <c r="H23" s="16">
        <v>1248.44</v>
      </c>
      <c r="I23" s="21"/>
      <c r="J23" s="21"/>
    </row>
    <row r="24" spans="1:15" ht="16.5" x14ac:dyDescent="0.25">
      <c r="A24" s="15">
        <v>17</v>
      </c>
      <c r="B24" s="18" t="s">
        <v>24</v>
      </c>
      <c r="C24" s="19" t="s">
        <v>60</v>
      </c>
      <c r="D24" s="16">
        <v>3900</v>
      </c>
      <c r="E24" s="16">
        <v>250</v>
      </c>
      <c r="F24" s="16">
        <v>200</v>
      </c>
      <c r="G24" s="17" t="s">
        <v>40</v>
      </c>
      <c r="H24" s="16"/>
      <c r="I24" s="16"/>
      <c r="J24" s="21"/>
    </row>
    <row r="25" spans="1:15" ht="16.5" x14ac:dyDescent="0.25">
      <c r="A25" s="15">
        <v>18</v>
      </c>
      <c r="B25" s="19" t="s">
        <v>38</v>
      </c>
      <c r="C25" s="20" t="s">
        <v>29</v>
      </c>
      <c r="D25" s="16">
        <v>3900</v>
      </c>
      <c r="E25" s="16">
        <v>250</v>
      </c>
      <c r="F25" s="16">
        <v>200</v>
      </c>
      <c r="G25" s="17" t="s">
        <v>40</v>
      </c>
      <c r="H25" s="16"/>
      <c r="I25" s="21"/>
      <c r="J25" s="21"/>
    </row>
    <row r="26" spans="1:15" ht="16.5" x14ac:dyDescent="0.25">
      <c r="A26" s="15">
        <v>19</v>
      </c>
      <c r="B26" s="19" t="s">
        <v>27</v>
      </c>
      <c r="C26" s="19" t="s">
        <v>62</v>
      </c>
      <c r="D26" s="16">
        <v>4450</v>
      </c>
      <c r="E26" s="16">
        <v>250</v>
      </c>
      <c r="F26" s="16">
        <v>200</v>
      </c>
      <c r="G26" s="17" t="s">
        <v>40</v>
      </c>
      <c r="H26" s="16"/>
      <c r="I26" s="21"/>
      <c r="J26" s="21"/>
    </row>
    <row r="27" spans="1:15" ht="16.5" x14ac:dyDescent="0.25">
      <c r="A27" s="15">
        <v>20</v>
      </c>
      <c r="B27" s="19" t="s">
        <v>48</v>
      </c>
      <c r="C27" s="19" t="s">
        <v>29</v>
      </c>
      <c r="D27" s="16">
        <v>3650</v>
      </c>
      <c r="E27" s="16">
        <v>250</v>
      </c>
      <c r="F27" s="16">
        <v>200</v>
      </c>
      <c r="G27" s="17" t="s">
        <v>40</v>
      </c>
      <c r="H27" s="16"/>
      <c r="I27" s="21"/>
      <c r="J27" s="21"/>
    </row>
    <row r="28" spans="1:15" ht="16.5" x14ac:dyDescent="0.25">
      <c r="A28" s="15">
        <v>21</v>
      </c>
      <c r="B28" s="19" t="s">
        <v>28</v>
      </c>
      <c r="C28" s="19" t="s">
        <v>29</v>
      </c>
      <c r="D28" s="16">
        <v>3900</v>
      </c>
      <c r="E28" s="16">
        <v>250</v>
      </c>
      <c r="F28" s="16">
        <v>200</v>
      </c>
      <c r="G28" s="17" t="s">
        <v>40</v>
      </c>
      <c r="H28" s="16"/>
      <c r="I28" s="21"/>
      <c r="J28" s="21"/>
    </row>
    <row r="29" spans="1:15" ht="16.5" x14ac:dyDescent="0.25">
      <c r="A29" s="15">
        <v>22</v>
      </c>
      <c r="B29" s="19" t="s">
        <v>43</v>
      </c>
      <c r="C29" s="19" t="s">
        <v>29</v>
      </c>
      <c r="D29" s="16">
        <v>3900</v>
      </c>
      <c r="E29" s="16">
        <v>250</v>
      </c>
      <c r="F29" s="16">
        <v>200</v>
      </c>
      <c r="G29" s="17" t="s">
        <v>40</v>
      </c>
      <c r="H29" s="16">
        <v>487.5</v>
      </c>
      <c r="I29" s="21"/>
      <c r="J29" s="21"/>
    </row>
    <row r="30" spans="1:15" ht="16.5" x14ac:dyDescent="0.25">
      <c r="A30" s="15">
        <v>23</v>
      </c>
      <c r="B30" s="19" t="s">
        <v>49</v>
      </c>
      <c r="C30" s="19" t="s">
        <v>29</v>
      </c>
      <c r="D30" s="16">
        <v>3650</v>
      </c>
      <c r="E30" s="16">
        <v>250</v>
      </c>
      <c r="F30" s="16">
        <v>200</v>
      </c>
      <c r="G30" s="17" t="s">
        <v>40</v>
      </c>
      <c r="H30" s="16"/>
      <c r="I30" s="21"/>
      <c r="J30" s="21"/>
    </row>
    <row r="31" spans="1:15" ht="16.5" x14ac:dyDescent="0.25">
      <c r="A31" s="15">
        <v>24</v>
      </c>
      <c r="B31" s="19" t="s">
        <v>37</v>
      </c>
      <c r="C31" s="19" t="s">
        <v>29</v>
      </c>
      <c r="D31" s="16">
        <v>3900</v>
      </c>
      <c r="E31" s="16">
        <v>250</v>
      </c>
      <c r="F31" s="16">
        <v>200</v>
      </c>
      <c r="G31" s="17" t="s">
        <v>40</v>
      </c>
      <c r="H31" s="16"/>
      <c r="I31" s="21"/>
      <c r="J31" s="21"/>
    </row>
    <row r="32" spans="1:15" ht="16.5" x14ac:dyDescent="0.25">
      <c r="A32" s="15">
        <v>25</v>
      </c>
      <c r="B32" s="19" t="s">
        <v>31</v>
      </c>
      <c r="C32" s="19" t="s">
        <v>29</v>
      </c>
      <c r="D32" s="16">
        <v>3900</v>
      </c>
      <c r="E32" s="16">
        <v>250</v>
      </c>
      <c r="F32" s="16">
        <v>200</v>
      </c>
      <c r="G32" s="17" t="s">
        <v>40</v>
      </c>
      <c r="H32" s="16"/>
      <c r="I32" s="21"/>
      <c r="J32" s="21"/>
    </row>
    <row r="33" spans="1:10" ht="16.5" x14ac:dyDescent="0.25">
      <c r="A33" s="15">
        <v>26</v>
      </c>
      <c r="B33" s="19" t="s">
        <v>50</v>
      </c>
      <c r="C33" s="19" t="s">
        <v>29</v>
      </c>
      <c r="D33" s="16">
        <v>3650</v>
      </c>
      <c r="E33" s="16">
        <v>250</v>
      </c>
      <c r="F33" s="16">
        <v>200</v>
      </c>
      <c r="G33" s="17" t="s">
        <v>40</v>
      </c>
      <c r="H33" s="16">
        <v>433.44</v>
      </c>
      <c r="I33" s="21"/>
      <c r="J33" s="21"/>
    </row>
    <row r="34" spans="1:10" ht="16.5" x14ac:dyDescent="0.25">
      <c r="A34" s="15">
        <v>27</v>
      </c>
      <c r="B34" s="19" t="s">
        <v>30</v>
      </c>
      <c r="C34" s="19" t="s">
        <v>29</v>
      </c>
      <c r="D34" s="16">
        <v>3900</v>
      </c>
      <c r="E34" s="16">
        <v>250</v>
      </c>
      <c r="F34" s="16">
        <v>200</v>
      </c>
      <c r="G34" s="17" t="s">
        <v>40</v>
      </c>
      <c r="H34" s="16">
        <v>243.75</v>
      </c>
      <c r="I34" s="21"/>
      <c r="J34" s="21"/>
    </row>
    <row r="35" spans="1:10" ht="16.5" x14ac:dyDescent="0.25">
      <c r="A35" s="15">
        <v>28</v>
      </c>
      <c r="B35" s="19" t="s">
        <v>51</v>
      </c>
      <c r="C35" s="19" t="s">
        <v>29</v>
      </c>
      <c r="D35" s="16">
        <v>3650</v>
      </c>
      <c r="E35" s="16">
        <v>250</v>
      </c>
      <c r="F35" s="16">
        <v>200</v>
      </c>
      <c r="G35" s="17" t="s">
        <v>40</v>
      </c>
      <c r="H35" s="16">
        <v>205.31</v>
      </c>
      <c r="I35" s="21"/>
      <c r="J35" s="21"/>
    </row>
    <row r="36" spans="1:10" ht="16.5" x14ac:dyDescent="0.25">
      <c r="A36" s="15">
        <v>29</v>
      </c>
      <c r="B36" s="19" t="s">
        <v>36</v>
      </c>
      <c r="C36" s="19" t="s">
        <v>29</v>
      </c>
      <c r="D36" s="16">
        <v>3900</v>
      </c>
      <c r="E36" s="16">
        <v>250</v>
      </c>
      <c r="F36" s="16">
        <v>200</v>
      </c>
      <c r="G36" s="17" t="s">
        <v>40</v>
      </c>
      <c r="H36" s="16">
        <v>926.25</v>
      </c>
      <c r="I36" s="21"/>
      <c r="J36" s="21"/>
    </row>
    <row r="37" spans="1:10" ht="16.5" x14ac:dyDescent="0.25">
      <c r="A37" s="15">
        <v>30</v>
      </c>
      <c r="B37" s="19" t="s">
        <v>44</v>
      </c>
      <c r="C37" s="19" t="s">
        <v>29</v>
      </c>
      <c r="D37" s="16">
        <v>3900</v>
      </c>
      <c r="E37" s="16">
        <v>250</v>
      </c>
      <c r="F37" s="16">
        <v>200</v>
      </c>
      <c r="G37" s="17" t="s">
        <v>40</v>
      </c>
      <c r="H37" s="16">
        <v>487.5</v>
      </c>
      <c r="I37" s="21"/>
      <c r="J37" s="21"/>
    </row>
    <row r="38" spans="1:10" ht="16.5" x14ac:dyDescent="0.25">
      <c r="A38" s="15">
        <v>31</v>
      </c>
      <c r="B38" s="19" t="s">
        <v>33</v>
      </c>
      <c r="C38" s="19" t="s">
        <v>61</v>
      </c>
      <c r="D38" s="16">
        <v>4700</v>
      </c>
      <c r="E38" s="16">
        <v>250</v>
      </c>
      <c r="F38" s="16">
        <v>200</v>
      </c>
      <c r="G38" s="17" t="s">
        <v>40</v>
      </c>
      <c r="H38" s="16">
        <v>616.88</v>
      </c>
      <c r="I38" s="21">
        <v>375</v>
      </c>
      <c r="J38" s="21"/>
    </row>
    <row r="39" spans="1:10" ht="16.5" x14ac:dyDescent="0.25">
      <c r="A39" s="15">
        <v>32</v>
      </c>
      <c r="B39" s="19" t="s">
        <v>25</v>
      </c>
      <c r="C39" s="19" t="s">
        <v>26</v>
      </c>
      <c r="D39" s="16">
        <v>5500</v>
      </c>
      <c r="E39" s="16">
        <v>250</v>
      </c>
      <c r="F39" s="16">
        <v>200</v>
      </c>
      <c r="G39" s="17" t="s">
        <v>40</v>
      </c>
      <c r="H39" s="16"/>
      <c r="I39" s="21"/>
      <c r="J39" s="21"/>
    </row>
    <row r="40" spans="1:10" ht="16.5" x14ac:dyDescent="0.25">
      <c r="A40" s="15">
        <v>33</v>
      </c>
      <c r="B40" s="19" t="s">
        <v>35</v>
      </c>
      <c r="C40" s="19" t="s">
        <v>29</v>
      </c>
      <c r="D40" s="16">
        <v>3900</v>
      </c>
      <c r="E40" s="16">
        <v>250</v>
      </c>
      <c r="F40" s="16">
        <v>200</v>
      </c>
      <c r="G40" s="17" t="s">
        <v>40</v>
      </c>
      <c r="H40" s="16">
        <v>926.25</v>
      </c>
      <c r="I40" s="21"/>
      <c r="J40" s="21"/>
    </row>
    <row r="41" spans="1:10" ht="16.5" x14ac:dyDescent="0.25">
      <c r="A41" s="15">
        <v>34</v>
      </c>
      <c r="B41" s="19" t="s">
        <v>52</v>
      </c>
      <c r="C41" s="19" t="s">
        <v>29</v>
      </c>
      <c r="D41" s="16">
        <v>3650</v>
      </c>
      <c r="E41" s="16">
        <v>250</v>
      </c>
      <c r="F41" s="16">
        <v>200</v>
      </c>
      <c r="G41" s="17" t="s">
        <v>40</v>
      </c>
      <c r="H41" s="16"/>
      <c r="I41" s="21"/>
      <c r="J41" s="21"/>
    </row>
    <row r="42" spans="1:10" ht="16.5" x14ac:dyDescent="0.25">
      <c r="A42" s="15">
        <v>35</v>
      </c>
      <c r="B42" s="19" t="s">
        <v>34</v>
      </c>
      <c r="C42" s="19" t="s">
        <v>29</v>
      </c>
      <c r="D42" s="16">
        <v>3900</v>
      </c>
      <c r="E42" s="16">
        <v>250</v>
      </c>
      <c r="F42" s="16">
        <v>200</v>
      </c>
      <c r="G42" s="17" t="s">
        <v>40</v>
      </c>
      <c r="H42" s="16">
        <v>195</v>
      </c>
      <c r="I42" s="21"/>
      <c r="J42" s="21"/>
    </row>
    <row r="43" spans="1:10" ht="16.5" x14ac:dyDescent="0.25">
      <c r="A43" s="15">
        <v>36</v>
      </c>
      <c r="B43" s="19" t="s">
        <v>66</v>
      </c>
      <c r="C43" s="19" t="s">
        <v>63</v>
      </c>
      <c r="D43" s="16">
        <v>8200</v>
      </c>
      <c r="E43" s="16">
        <v>250</v>
      </c>
      <c r="F43" s="16">
        <v>200</v>
      </c>
      <c r="G43" s="17" t="s">
        <v>40</v>
      </c>
      <c r="H43" s="16"/>
      <c r="I43" s="21">
        <v>375</v>
      </c>
      <c r="J43" s="21"/>
    </row>
    <row r="44" spans="1:10" ht="16.5" x14ac:dyDescent="0.25">
      <c r="A44" s="15">
        <v>37</v>
      </c>
      <c r="B44" s="19" t="s">
        <v>68</v>
      </c>
      <c r="C44" s="19" t="s">
        <v>64</v>
      </c>
      <c r="D44" s="16">
        <v>3551</v>
      </c>
      <c r="E44" s="16">
        <v>250</v>
      </c>
      <c r="F44" s="16">
        <v>200</v>
      </c>
      <c r="G44" s="17" t="s">
        <v>40</v>
      </c>
      <c r="H44" s="16"/>
      <c r="I44" s="21"/>
      <c r="J44" s="21"/>
    </row>
    <row r="45" spans="1:10" ht="16.5" x14ac:dyDescent="0.25">
      <c r="A45" s="15">
        <v>38</v>
      </c>
      <c r="B45" s="19" t="s">
        <v>67</v>
      </c>
      <c r="C45" s="19" t="s">
        <v>65</v>
      </c>
      <c r="D45" s="16">
        <v>3551</v>
      </c>
      <c r="E45" s="16">
        <v>250</v>
      </c>
      <c r="F45" s="16">
        <v>200</v>
      </c>
      <c r="G45" s="17" t="s">
        <v>40</v>
      </c>
      <c r="H45" s="16"/>
      <c r="I45" s="21"/>
      <c r="J45" s="21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F08BA-5F7B-4C17-A4B5-528E1C5CB276}">
  <dimension ref="A1:O45"/>
  <sheetViews>
    <sheetView tabSelected="1" topLeftCell="A3" workbookViewId="0">
      <selection activeCell="M12" sqref="M12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0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5" x14ac:dyDescent="0.25">
      <c r="A1" s="1"/>
      <c r="B1" s="1"/>
      <c r="C1" s="2"/>
      <c r="D1" s="7"/>
      <c r="E1" s="7"/>
      <c r="F1" s="7"/>
      <c r="G1" s="7"/>
    </row>
    <row r="2" spans="1:15" ht="15.75" x14ac:dyDescent="0.25">
      <c r="A2" s="3"/>
      <c r="B2" s="3"/>
      <c r="C2" s="23"/>
      <c r="D2" s="23"/>
      <c r="E2" s="23"/>
      <c r="F2" s="23"/>
      <c r="G2" s="23"/>
    </row>
    <row r="3" spans="1:15" ht="15.75" x14ac:dyDescent="0.25">
      <c r="A3" s="3" t="s">
        <v>0</v>
      </c>
      <c r="B3" s="3"/>
      <c r="C3" s="4"/>
      <c r="D3" s="9"/>
      <c r="E3" s="9"/>
      <c r="F3" s="9"/>
      <c r="G3" s="9"/>
    </row>
    <row r="4" spans="1:15" ht="15.75" x14ac:dyDescent="0.25">
      <c r="A4" s="3" t="s">
        <v>1</v>
      </c>
      <c r="B4" s="3"/>
      <c r="C4" s="4"/>
      <c r="D4" s="9"/>
      <c r="E4" s="9"/>
      <c r="F4" s="9"/>
      <c r="G4" s="9"/>
    </row>
    <row r="5" spans="1:15" ht="15.75" x14ac:dyDescent="0.25">
      <c r="A5" s="3" t="s">
        <v>2</v>
      </c>
      <c r="B5" s="3"/>
      <c r="C5" s="4"/>
      <c r="D5" s="9"/>
      <c r="E5" s="9"/>
      <c r="F5" s="9"/>
      <c r="G5" s="9"/>
    </row>
    <row r="6" spans="1:15" ht="15.75" x14ac:dyDescent="0.25">
      <c r="A6" s="5"/>
      <c r="B6" s="1"/>
      <c r="C6" s="6"/>
      <c r="D6" s="10"/>
      <c r="E6" s="10"/>
      <c r="F6" s="10"/>
      <c r="G6" s="10"/>
    </row>
    <row r="7" spans="1:15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39</v>
      </c>
      <c r="I7" s="14" t="s">
        <v>41</v>
      </c>
      <c r="J7" s="14" t="s">
        <v>42</v>
      </c>
    </row>
    <row r="8" spans="1:15" ht="16.5" x14ac:dyDescent="0.25">
      <c r="A8" s="15">
        <v>1</v>
      </c>
      <c r="B8" s="18" t="s">
        <v>20</v>
      </c>
      <c r="C8" s="19" t="s">
        <v>21</v>
      </c>
      <c r="D8" s="16">
        <v>4400</v>
      </c>
      <c r="E8" s="16">
        <v>250</v>
      </c>
      <c r="F8" s="16">
        <v>200</v>
      </c>
      <c r="G8" s="17" t="s">
        <v>40</v>
      </c>
      <c r="H8" s="16">
        <v>220</v>
      </c>
      <c r="I8" s="16">
        <v>375</v>
      </c>
      <c r="J8" s="21"/>
      <c r="L8" s="8"/>
    </row>
    <row r="9" spans="1:15" ht="16.5" x14ac:dyDescent="0.25">
      <c r="A9" s="15">
        <v>2</v>
      </c>
      <c r="B9" s="18" t="s">
        <v>16</v>
      </c>
      <c r="C9" s="19" t="s">
        <v>53</v>
      </c>
      <c r="D9" s="16">
        <v>4050</v>
      </c>
      <c r="E9" s="16">
        <v>250</v>
      </c>
      <c r="F9" s="16">
        <v>200</v>
      </c>
      <c r="G9" s="17" t="s">
        <v>40</v>
      </c>
      <c r="H9" s="16">
        <v>202.5</v>
      </c>
      <c r="I9" s="16"/>
      <c r="J9" s="21"/>
    </row>
    <row r="10" spans="1:15" ht="16.5" x14ac:dyDescent="0.25">
      <c r="A10" s="15">
        <v>3</v>
      </c>
      <c r="B10" s="18" t="s">
        <v>18</v>
      </c>
      <c r="C10" s="19" t="s">
        <v>54</v>
      </c>
      <c r="D10" s="16">
        <v>4400</v>
      </c>
      <c r="E10" s="16">
        <v>250</v>
      </c>
      <c r="F10" s="16">
        <v>200</v>
      </c>
      <c r="G10" s="17" t="s">
        <v>40</v>
      </c>
      <c r="H10" s="16">
        <v>220</v>
      </c>
      <c r="I10" s="16">
        <v>375</v>
      </c>
      <c r="J10" s="21">
        <v>250</v>
      </c>
      <c r="L10" s="22"/>
    </row>
    <row r="11" spans="1:15" ht="16.5" x14ac:dyDescent="0.25">
      <c r="A11" s="15">
        <v>4</v>
      </c>
      <c r="B11" s="18" t="s">
        <v>19</v>
      </c>
      <c r="C11" s="19" t="s">
        <v>55</v>
      </c>
      <c r="D11" s="16">
        <v>4250</v>
      </c>
      <c r="E11" s="16">
        <v>250</v>
      </c>
      <c r="F11" s="16">
        <v>200</v>
      </c>
      <c r="G11" s="17" t="s">
        <v>40</v>
      </c>
      <c r="H11" s="16">
        <v>1593.75</v>
      </c>
      <c r="I11" s="16"/>
      <c r="J11" s="21"/>
    </row>
    <row r="12" spans="1:15" ht="16.5" x14ac:dyDescent="0.25">
      <c r="A12" s="15">
        <v>5</v>
      </c>
      <c r="B12" s="18" t="s">
        <v>13</v>
      </c>
      <c r="C12" s="19" t="s">
        <v>56</v>
      </c>
      <c r="D12" s="16">
        <v>4050</v>
      </c>
      <c r="E12" s="16">
        <v>250</v>
      </c>
      <c r="F12" s="16">
        <v>200</v>
      </c>
      <c r="G12" s="17" t="s">
        <v>40</v>
      </c>
      <c r="H12" s="16">
        <v>202.5</v>
      </c>
      <c r="I12" s="16"/>
      <c r="J12" s="21"/>
      <c r="N12" s="8"/>
      <c r="O12" s="8"/>
    </row>
    <row r="13" spans="1:15" ht="16.5" x14ac:dyDescent="0.25">
      <c r="A13" s="15">
        <v>6</v>
      </c>
      <c r="B13" s="18" t="s">
        <v>14</v>
      </c>
      <c r="C13" s="19" t="s">
        <v>15</v>
      </c>
      <c r="D13" s="16">
        <v>4050</v>
      </c>
      <c r="E13" s="16">
        <v>250</v>
      </c>
      <c r="F13" s="16">
        <v>200</v>
      </c>
      <c r="G13" s="17" t="s">
        <v>40</v>
      </c>
      <c r="H13" s="16"/>
      <c r="I13" s="16"/>
      <c r="J13" s="21"/>
      <c r="O13" s="8"/>
    </row>
    <row r="14" spans="1:15" ht="16.5" x14ac:dyDescent="0.25">
      <c r="A14" s="15">
        <v>7</v>
      </c>
      <c r="B14" s="18" t="s">
        <v>12</v>
      </c>
      <c r="C14" s="19" t="s">
        <v>57</v>
      </c>
      <c r="D14" s="16">
        <v>4700</v>
      </c>
      <c r="E14" s="16">
        <v>250</v>
      </c>
      <c r="F14" s="16">
        <v>200</v>
      </c>
      <c r="G14" s="17">
        <v>100</v>
      </c>
      <c r="H14" s="16"/>
      <c r="I14" s="16">
        <v>375</v>
      </c>
      <c r="J14" s="21"/>
    </row>
    <row r="15" spans="1:15" ht="16.5" x14ac:dyDescent="0.25">
      <c r="A15" s="15">
        <v>8</v>
      </c>
      <c r="B15" s="18" t="s">
        <v>11</v>
      </c>
      <c r="C15" s="19" t="s">
        <v>58</v>
      </c>
      <c r="D15" s="16">
        <v>4250</v>
      </c>
      <c r="E15" s="16">
        <v>250</v>
      </c>
      <c r="F15" s="16">
        <v>200</v>
      </c>
      <c r="G15" s="17" t="s">
        <v>40</v>
      </c>
      <c r="H15" s="16">
        <v>212.5</v>
      </c>
      <c r="I15" s="16"/>
      <c r="J15" s="21"/>
    </row>
    <row r="16" spans="1:15" ht="16.5" x14ac:dyDescent="0.25">
      <c r="A16" s="15">
        <v>9</v>
      </c>
      <c r="B16" s="18" t="s">
        <v>45</v>
      </c>
      <c r="C16" s="19" t="s">
        <v>58</v>
      </c>
      <c r="D16" s="16">
        <v>4000</v>
      </c>
      <c r="E16" s="16">
        <v>250</v>
      </c>
      <c r="F16" s="16">
        <v>200</v>
      </c>
      <c r="G16" s="17" t="s">
        <v>40</v>
      </c>
      <c r="H16" s="16">
        <v>200</v>
      </c>
      <c r="I16" s="16"/>
      <c r="J16" s="21"/>
    </row>
    <row r="17" spans="1:15" ht="16.5" x14ac:dyDescent="0.25">
      <c r="A17" s="15">
        <v>10</v>
      </c>
      <c r="B17" s="18" t="s">
        <v>10</v>
      </c>
      <c r="C17" s="19" t="s">
        <v>59</v>
      </c>
      <c r="D17" s="16">
        <v>5100</v>
      </c>
      <c r="E17" s="16">
        <v>250</v>
      </c>
      <c r="F17" s="16">
        <v>200</v>
      </c>
      <c r="G17" s="17" t="s">
        <v>40</v>
      </c>
      <c r="H17" s="16"/>
      <c r="I17" s="16"/>
      <c r="J17" s="21"/>
    </row>
    <row r="18" spans="1:15" ht="16.5" x14ac:dyDescent="0.25">
      <c r="A18" s="15">
        <v>11</v>
      </c>
      <c r="B18" s="18" t="s">
        <v>17</v>
      </c>
      <c r="C18" s="19" t="s">
        <v>55</v>
      </c>
      <c r="D18" s="16">
        <v>3564.52</v>
      </c>
      <c r="E18" s="16">
        <v>209.68</v>
      </c>
      <c r="F18" s="16">
        <v>167.74</v>
      </c>
      <c r="G18" s="17" t="s">
        <v>40</v>
      </c>
      <c r="H18" s="16">
        <v>876.56</v>
      </c>
      <c r="I18" s="16"/>
      <c r="J18" s="21"/>
    </row>
    <row r="19" spans="1:15" ht="16.5" x14ac:dyDescent="0.25">
      <c r="A19" s="15">
        <v>12</v>
      </c>
      <c r="B19" s="18" t="s">
        <v>69</v>
      </c>
      <c r="C19" s="19" t="s">
        <v>70</v>
      </c>
      <c r="D19" s="16">
        <v>6500</v>
      </c>
      <c r="E19" s="16">
        <v>250</v>
      </c>
      <c r="F19" s="16">
        <v>200</v>
      </c>
      <c r="G19" s="17" t="s">
        <v>40</v>
      </c>
      <c r="H19" s="16"/>
      <c r="I19" s="16"/>
      <c r="J19" s="21"/>
    </row>
    <row r="20" spans="1:15" ht="16.5" x14ac:dyDescent="0.25">
      <c r="A20" s="15">
        <v>13</v>
      </c>
      <c r="B20" s="18" t="s">
        <v>46</v>
      </c>
      <c r="C20" s="19" t="s">
        <v>47</v>
      </c>
      <c r="D20" s="16">
        <v>3800</v>
      </c>
      <c r="E20" s="16">
        <v>250</v>
      </c>
      <c r="F20" s="16">
        <v>200</v>
      </c>
      <c r="G20" s="17" t="s">
        <v>40</v>
      </c>
      <c r="H20" s="16">
        <v>190</v>
      </c>
      <c r="I20" s="16"/>
      <c r="J20" s="21"/>
    </row>
    <row r="21" spans="1:15" ht="16.5" x14ac:dyDescent="0.25">
      <c r="A21" s="15">
        <v>14</v>
      </c>
      <c r="B21" s="18" t="s">
        <v>23</v>
      </c>
      <c r="C21" s="19" t="s">
        <v>60</v>
      </c>
      <c r="D21" s="16">
        <v>3900</v>
      </c>
      <c r="E21" s="16">
        <v>250</v>
      </c>
      <c r="F21" s="16">
        <v>200</v>
      </c>
      <c r="G21" s="17" t="s">
        <v>40</v>
      </c>
      <c r="H21" s="16"/>
      <c r="I21" s="16"/>
      <c r="J21" s="21"/>
      <c r="N21" s="8"/>
      <c r="O21" s="8"/>
    </row>
    <row r="22" spans="1:15" ht="16.5" x14ac:dyDescent="0.25">
      <c r="A22" s="15">
        <v>15</v>
      </c>
      <c r="B22" s="18" t="s">
        <v>22</v>
      </c>
      <c r="C22" s="19" t="s">
        <v>55</v>
      </c>
      <c r="D22" s="16">
        <v>4250</v>
      </c>
      <c r="E22" s="16">
        <v>250</v>
      </c>
      <c r="F22" s="16">
        <v>200</v>
      </c>
      <c r="G22" s="17" t="s">
        <v>40</v>
      </c>
      <c r="H22" s="16">
        <v>1593.75</v>
      </c>
      <c r="I22" s="16"/>
      <c r="J22" s="21"/>
    </row>
    <row r="23" spans="1:15" ht="16.5" x14ac:dyDescent="0.25">
      <c r="A23" s="15">
        <v>16</v>
      </c>
      <c r="B23" s="19" t="s">
        <v>32</v>
      </c>
      <c r="C23" s="19" t="s">
        <v>55</v>
      </c>
      <c r="D23" s="16">
        <v>4250</v>
      </c>
      <c r="E23" s="16">
        <v>250</v>
      </c>
      <c r="F23" s="16">
        <v>200</v>
      </c>
      <c r="G23" s="17" t="s">
        <v>40</v>
      </c>
      <c r="H23" s="16">
        <v>1593.75</v>
      </c>
      <c r="I23" s="21"/>
      <c r="J23" s="21"/>
    </row>
    <row r="24" spans="1:15" ht="16.5" x14ac:dyDescent="0.25">
      <c r="A24" s="15">
        <v>17</v>
      </c>
      <c r="B24" s="18" t="s">
        <v>24</v>
      </c>
      <c r="C24" s="19" t="s">
        <v>60</v>
      </c>
      <c r="D24" s="16">
        <v>3900</v>
      </c>
      <c r="E24" s="16">
        <v>250</v>
      </c>
      <c r="F24" s="16">
        <v>200</v>
      </c>
      <c r="G24" s="17" t="s">
        <v>40</v>
      </c>
      <c r="H24" s="16"/>
      <c r="I24" s="16"/>
      <c r="J24" s="21">
        <v>250</v>
      </c>
    </row>
    <row r="25" spans="1:15" ht="16.5" x14ac:dyDescent="0.25">
      <c r="A25" s="15">
        <v>18</v>
      </c>
      <c r="B25" s="19" t="s">
        <v>38</v>
      </c>
      <c r="C25" s="20" t="s">
        <v>29</v>
      </c>
      <c r="D25" s="16">
        <v>3900</v>
      </c>
      <c r="E25" s="16">
        <v>250</v>
      </c>
      <c r="F25" s="16">
        <v>200</v>
      </c>
      <c r="G25" s="17" t="s">
        <v>40</v>
      </c>
      <c r="H25" s="16">
        <v>975</v>
      </c>
      <c r="I25" s="21"/>
      <c r="J25" s="21"/>
    </row>
    <row r="26" spans="1:15" ht="16.5" x14ac:dyDescent="0.25">
      <c r="A26" s="15">
        <v>19</v>
      </c>
      <c r="B26" s="19" t="s">
        <v>27</v>
      </c>
      <c r="C26" s="19" t="s">
        <v>62</v>
      </c>
      <c r="D26" s="16">
        <v>4450</v>
      </c>
      <c r="E26" s="16">
        <v>250</v>
      </c>
      <c r="F26" s="16">
        <v>200</v>
      </c>
      <c r="G26" s="17" t="s">
        <v>40</v>
      </c>
      <c r="H26" s="16">
        <v>222.5</v>
      </c>
      <c r="I26" s="21"/>
      <c r="J26" s="21"/>
    </row>
    <row r="27" spans="1:15" ht="16.5" x14ac:dyDescent="0.25">
      <c r="A27" s="15">
        <v>20</v>
      </c>
      <c r="B27" s="19" t="s">
        <v>48</v>
      </c>
      <c r="C27" s="19" t="s">
        <v>29</v>
      </c>
      <c r="D27" s="16">
        <v>3650</v>
      </c>
      <c r="E27" s="16">
        <v>250</v>
      </c>
      <c r="F27" s="16">
        <v>200</v>
      </c>
      <c r="G27" s="17" t="s">
        <v>40</v>
      </c>
      <c r="H27" s="16">
        <v>1117.81</v>
      </c>
      <c r="I27" s="21"/>
      <c r="J27" s="21"/>
    </row>
    <row r="28" spans="1:15" ht="16.5" x14ac:dyDescent="0.25">
      <c r="A28" s="15">
        <v>21</v>
      </c>
      <c r="B28" s="19" t="s">
        <v>28</v>
      </c>
      <c r="C28" s="19" t="s">
        <v>29</v>
      </c>
      <c r="D28" s="16">
        <v>3900</v>
      </c>
      <c r="E28" s="16">
        <v>250</v>
      </c>
      <c r="F28" s="16">
        <v>200</v>
      </c>
      <c r="G28" s="17" t="s">
        <v>40</v>
      </c>
      <c r="H28" s="16">
        <v>950.63</v>
      </c>
      <c r="I28" s="21"/>
      <c r="J28" s="21"/>
    </row>
    <row r="29" spans="1:15" ht="16.5" x14ac:dyDescent="0.25">
      <c r="A29" s="15">
        <v>22</v>
      </c>
      <c r="B29" s="19" t="s">
        <v>43</v>
      </c>
      <c r="C29" s="19" t="s">
        <v>29</v>
      </c>
      <c r="D29" s="16">
        <v>3900</v>
      </c>
      <c r="E29" s="16">
        <v>250</v>
      </c>
      <c r="F29" s="16">
        <v>200</v>
      </c>
      <c r="G29" s="17" t="s">
        <v>40</v>
      </c>
      <c r="H29" s="16">
        <v>1194.3800000000001</v>
      </c>
      <c r="I29" s="21"/>
      <c r="J29" s="21"/>
    </row>
    <row r="30" spans="1:15" ht="16.5" x14ac:dyDescent="0.25">
      <c r="A30" s="15">
        <v>23</v>
      </c>
      <c r="B30" s="19" t="s">
        <v>49</v>
      </c>
      <c r="C30" s="19" t="s">
        <v>29</v>
      </c>
      <c r="D30" s="16">
        <v>3650</v>
      </c>
      <c r="E30" s="16">
        <v>250</v>
      </c>
      <c r="F30" s="16">
        <v>200</v>
      </c>
      <c r="G30" s="17" t="s">
        <v>40</v>
      </c>
      <c r="H30" s="16">
        <v>1026.56</v>
      </c>
      <c r="I30" s="21"/>
      <c r="J30" s="21"/>
    </row>
    <row r="31" spans="1:15" ht="16.5" x14ac:dyDescent="0.25">
      <c r="A31" s="15">
        <v>24</v>
      </c>
      <c r="B31" s="19" t="s">
        <v>37</v>
      </c>
      <c r="C31" s="19" t="s">
        <v>29</v>
      </c>
      <c r="D31" s="16">
        <v>3900</v>
      </c>
      <c r="E31" s="16">
        <v>250</v>
      </c>
      <c r="F31" s="16">
        <v>200</v>
      </c>
      <c r="G31" s="17" t="s">
        <v>40</v>
      </c>
      <c r="H31" s="16">
        <v>755.63</v>
      </c>
      <c r="I31" s="21"/>
      <c r="J31" s="21"/>
    </row>
    <row r="32" spans="1:15" ht="16.5" x14ac:dyDescent="0.25">
      <c r="A32" s="15">
        <v>25</v>
      </c>
      <c r="B32" s="19" t="s">
        <v>31</v>
      </c>
      <c r="C32" s="19" t="s">
        <v>29</v>
      </c>
      <c r="D32" s="16">
        <v>3900</v>
      </c>
      <c r="E32" s="16">
        <v>250</v>
      </c>
      <c r="F32" s="16">
        <v>200</v>
      </c>
      <c r="G32" s="17" t="s">
        <v>40</v>
      </c>
      <c r="H32" s="16"/>
      <c r="I32" s="21"/>
      <c r="J32" s="21"/>
    </row>
    <row r="33" spans="1:10" ht="16.5" x14ac:dyDescent="0.25">
      <c r="A33" s="15">
        <v>26</v>
      </c>
      <c r="B33" s="19" t="s">
        <v>50</v>
      </c>
      <c r="C33" s="19" t="s">
        <v>29</v>
      </c>
      <c r="D33" s="16">
        <v>3650</v>
      </c>
      <c r="E33" s="16">
        <v>250</v>
      </c>
      <c r="F33" s="16">
        <v>200</v>
      </c>
      <c r="G33" s="17" t="s">
        <v>40</v>
      </c>
      <c r="H33" s="16">
        <v>821.25</v>
      </c>
      <c r="I33" s="21"/>
      <c r="J33" s="21"/>
    </row>
    <row r="34" spans="1:10" ht="16.5" x14ac:dyDescent="0.25">
      <c r="A34" s="15">
        <v>27</v>
      </c>
      <c r="B34" s="19" t="s">
        <v>30</v>
      </c>
      <c r="C34" s="19" t="s">
        <v>29</v>
      </c>
      <c r="D34" s="16">
        <v>3900</v>
      </c>
      <c r="E34" s="16">
        <v>250</v>
      </c>
      <c r="F34" s="16">
        <v>200</v>
      </c>
      <c r="G34" s="17" t="s">
        <v>40</v>
      </c>
      <c r="H34" s="16">
        <v>780</v>
      </c>
      <c r="I34" s="21"/>
      <c r="J34" s="21">
        <v>250</v>
      </c>
    </row>
    <row r="35" spans="1:10" ht="16.5" x14ac:dyDescent="0.25">
      <c r="A35" s="15">
        <v>28</v>
      </c>
      <c r="B35" s="19" t="s">
        <v>51</v>
      </c>
      <c r="C35" s="19" t="s">
        <v>29</v>
      </c>
      <c r="D35" s="16">
        <v>3650</v>
      </c>
      <c r="E35" s="16">
        <v>250</v>
      </c>
      <c r="F35" s="16">
        <v>200</v>
      </c>
      <c r="G35" s="17" t="s">
        <v>40</v>
      </c>
      <c r="H35" s="16"/>
      <c r="I35" s="21"/>
      <c r="J35" s="21"/>
    </row>
    <row r="36" spans="1:10" ht="16.5" x14ac:dyDescent="0.25">
      <c r="A36" s="15">
        <v>29</v>
      </c>
      <c r="B36" s="19" t="s">
        <v>36</v>
      </c>
      <c r="C36" s="19" t="s">
        <v>29</v>
      </c>
      <c r="D36" s="16">
        <v>3900</v>
      </c>
      <c r="E36" s="16">
        <v>250</v>
      </c>
      <c r="F36" s="16">
        <v>200</v>
      </c>
      <c r="G36" s="17" t="s">
        <v>40</v>
      </c>
      <c r="H36" s="16">
        <v>1462.5</v>
      </c>
      <c r="I36" s="21"/>
      <c r="J36" s="21"/>
    </row>
    <row r="37" spans="1:10" ht="16.5" x14ac:dyDescent="0.25">
      <c r="A37" s="15">
        <v>30</v>
      </c>
      <c r="B37" s="19" t="s">
        <v>44</v>
      </c>
      <c r="C37" s="19" t="s">
        <v>29</v>
      </c>
      <c r="D37" s="16">
        <v>3900</v>
      </c>
      <c r="E37" s="16">
        <v>250</v>
      </c>
      <c r="F37" s="16">
        <v>200</v>
      </c>
      <c r="G37" s="17" t="s">
        <v>40</v>
      </c>
      <c r="H37" s="16">
        <v>926.25</v>
      </c>
      <c r="I37" s="21"/>
      <c r="J37" s="21"/>
    </row>
    <row r="38" spans="1:10" ht="16.5" x14ac:dyDescent="0.25">
      <c r="A38" s="15">
        <v>31</v>
      </c>
      <c r="B38" s="19" t="s">
        <v>33</v>
      </c>
      <c r="C38" s="19" t="s">
        <v>61</v>
      </c>
      <c r="D38" s="16">
        <v>4700</v>
      </c>
      <c r="E38" s="16">
        <v>250</v>
      </c>
      <c r="F38" s="16">
        <v>200</v>
      </c>
      <c r="G38" s="17">
        <v>100</v>
      </c>
      <c r="H38" s="16">
        <v>1762.5</v>
      </c>
      <c r="I38" s="21">
        <v>375</v>
      </c>
      <c r="J38" s="21"/>
    </row>
    <row r="39" spans="1:10" ht="16.5" x14ac:dyDescent="0.25">
      <c r="A39" s="15">
        <v>32</v>
      </c>
      <c r="B39" s="19" t="s">
        <v>25</v>
      </c>
      <c r="C39" s="19" t="s">
        <v>26</v>
      </c>
      <c r="D39" s="16">
        <v>5500</v>
      </c>
      <c r="E39" s="16">
        <v>250</v>
      </c>
      <c r="F39" s="16">
        <v>200</v>
      </c>
      <c r="G39" s="17" t="s">
        <v>40</v>
      </c>
      <c r="H39" s="16"/>
      <c r="I39" s="21"/>
      <c r="J39" s="21"/>
    </row>
    <row r="40" spans="1:10" ht="16.5" x14ac:dyDescent="0.25">
      <c r="A40" s="15">
        <v>33</v>
      </c>
      <c r="B40" s="19" t="s">
        <v>35</v>
      </c>
      <c r="C40" s="19" t="s">
        <v>29</v>
      </c>
      <c r="D40" s="16">
        <v>3900</v>
      </c>
      <c r="E40" s="16">
        <v>250</v>
      </c>
      <c r="F40" s="16">
        <v>200</v>
      </c>
      <c r="G40" s="17" t="s">
        <v>40</v>
      </c>
      <c r="H40" s="16">
        <v>1438.13</v>
      </c>
      <c r="I40" s="21"/>
      <c r="J40" s="21">
        <v>250</v>
      </c>
    </row>
    <row r="41" spans="1:10" ht="16.5" x14ac:dyDescent="0.25">
      <c r="A41" s="15">
        <v>34</v>
      </c>
      <c r="B41" s="19" t="s">
        <v>52</v>
      </c>
      <c r="C41" s="19" t="s">
        <v>29</v>
      </c>
      <c r="D41" s="16">
        <v>3650</v>
      </c>
      <c r="E41" s="16">
        <v>250</v>
      </c>
      <c r="F41" s="16">
        <v>200</v>
      </c>
      <c r="G41" s="17" t="s">
        <v>40</v>
      </c>
      <c r="H41" s="16">
        <v>1231.8800000000001</v>
      </c>
      <c r="I41" s="21"/>
      <c r="J41" s="21"/>
    </row>
    <row r="42" spans="1:10" ht="16.5" x14ac:dyDescent="0.25">
      <c r="A42" s="15">
        <v>35</v>
      </c>
      <c r="B42" s="19" t="s">
        <v>34</v>
      </c>
      <c r="C42" s="19" t="s">
        <v>29</v>
      </c>
      <c r="D42" s="16">
        <v>3900</v>
      </c>
      <c r="E42" s="16">
        <v>250</v>
      </c>
      <c r="F42" s="16">
        <v>200</v>
      </c>
      <c r="G42" s="17" t="s">
        <v>40</v>
      </c>
      <c r="H42" s="16">
        <v>804.38</v>
      </c>
      <c r="I42" s="21"/>
      <c r="J42" s="21"/>
    </row>
    <row r="43" spans="1:10" ht="16.5" x14ac:dyDescent="0.25">
      <c r="A43" s="15">
        <v>36</v>
      </c>
      <c r="B43" s="19" t="s">
        <v>66</v>
      </c>
      <c r="C43" s="19" t="s">
        <v>63</v>
      </c>
      <c r="D43" s="16">
        <v>8200</v>
      </c>
      <c r="E43" s="16">
        <v>250</v>
      </c>
      <c r="F43" s="16">
        <v>200</v>
      </c>
      <c r="G43" s="17" t="s">
        <v>40</v>
      </c>
      <c r="H43" s="16"/>
      <c r="I43" s="21">
        <v>375</v>
      </c>
      <c r="J43" s="21"/>
    </row>
    <row r="44" spans="1:10" ht="16.5" x14ac:dyDescent="0.25">
      <c r="A44" s="15">
        <v>37</v>
      </c>
      <c r="B44" s="19" t="s">
        <v>68</v>
      </c>
      <c r="C44" s="19" t="s">
        <v>64</v>
      </c>
      <c r="D44" s="16">
        <v>3551</v>
      </c>
      <c r="E44" s="16">
        <v>250</v>
      </c>
      <c r="F44" s="16">
        <v>200</v>
      </c>
      <c r="G44" s="17" t="s">
        <v>40</v>
      </c>
      <c r="H44" s="16"/>
      <c r="I44" s="21"/>
      <c r="J44" s="21"/>
    </row>
    <row r="45" spans="1:10" ht="16.5" x14ac:dyDescent="0.25">
      <c r="A45" s="15">
        <v>38</v>
      </c>
      <c r="B45" s="19" t="s">
        <v>67</v>
      </c>
      <c r="C45" s="19" t="s">
        <v>65</v>
      </c>
      <c r="D45" s="16">
        <v>3551</v>
      </c>
      <c r="E45" s="16">
        <v>250</v>
      </c>
      <c r="F45" s="16">
        <v>200</v>
      </c>
      <c r="G45" s="17" t="s">
        <v>40</v>
      </c>
      <c r="H45" s="16"/>
      <c r="I45" s="21"/>
      <c r="J45" s="21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25</vt:lpstr>
      <vt:lpstr>FEBRERO 25</vt:lpstr>
      <vt:lpstr>MARZO 25</vt:lpstr>
      <vt:lpstr>ABRIL 25</vt:lpstr>
      <vt:lpstr>MAYO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INFORMACION PUBLICA</dc:creator>
  <cp:lastModifiedBy>Empresa Eléctrica Municipal SM1</cp:lastModifiedBy>
  <dcterms:created xsi:type="dcterms:W3CDTF">2023-02-15T20:39:27Z</dcterms:created>
  <dcterms:modified xsi:type="dcterms:W3CDTF">2025-06-02T15:47:25Z</dcterms:modified>
</cp:coreProperties>
</file>