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6\"/>
    </mc:Choice>
  </mc:AlternateContent>
  <bookViews>
    <workbookView xWindow="0" yWindow="0" windowWidth="28800" windowHeight="12420"/>
  </bookViews>
  <sheets>
    <sheet name="FEBRER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<sst xmlns="http://schemas.openxmlformats.org/spreadsheetml/2006/main" count="93" uniqueCount="56">
  <si>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</si>
  <si>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</si>
  <si>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</si>
  <si>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</si>
  <si>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</si>
  <si>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</si>
  <si>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</si>
  <si>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</si>
  <si>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</si>
  <si>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</si>
  <si>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</si>
  <si>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</si>
  <si>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</si>
  <si>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</si>
  <si>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</si>
  <si>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</si>
  <si>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</si>
  <si>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</si>
  <si>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</si>
  <si>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</si>
  <si>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</si>
  <si>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</si>
  <si>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</si>
  <si>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</si>
  <si>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</si>
  <si>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</si>
  <si>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</si>
  <si>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</si>
  <si>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</si>
  <si>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</si>
  <si>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</si>
  <si>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</si>
  <si>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</si>
  <si>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</si>
  <si>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</si>
  <si>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</si>
  <si>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</si>
  <si>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</si>
  <si>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</si>
  <si>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</si>
  <si>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</si>
  <si>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</si>
  <si>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</si>
  <si>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</si>
  <si>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</si>
  <si>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</si>
  <si>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</si>
  <si>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</si>
  <si>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</si>
  <si>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</si>
  <si>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</si>
  <si>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</si>
  <si>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</si>
  <si>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</si>
  <si>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</si>
  <si>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FEBRERO 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</si>
</sst>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H12" sqref="H12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x14ac:dyDescent="0.25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8" t="s">
        <v>6</v>
      </c>
      <c r="C12" s="18" t="s">
        <v>7</v>
      </c>
      <c r="D12" s="11">
        <f>5385+125+125+150+200+275+150+250+200+200</f>
        <v>7060</v>
      </c>
      <c r="E12" s="13">
        <v>250</v>
      </c>
      <c r="F12" s="13">
        <v>200</v>
      </c>
      <c r="G12" s="1" t="s">
        <v>38</v>
      </c>
      <c r="H12" s="14"/>
      <c r="I12" s="14"/>
      <c r="J12" s="26">
        <v>375</v>
      </c>
    </row>
    <row r="13" spans="1:10" ht="32.25" customHeight="1" x14ac:dyDescent="0.25">
      <c r="A13" s="7">
        <v>2</v>
      </c>
      <c r="B13" s="18" t="s">
        <v>8</v>
      </c>
      <c r="C13" s="18" t="s">
        <v>9</v>
      </c>
      <c r="D13" s="11">
        <f>5360+200</f>
        <v>5560</v>
      </c>
      <c r="E13" s="13">
        <v>250</v>
      </c>
      <c r="F13" s="13">
        <v>200</v>
      </c>
      <c r="G13" s="1" t="s">
        <v>38</v>
      </c>
      <c r="H13" s="14"/>
      <c r="I13" s="14"/>
      <c r="J13" s="14"/>
    </row>
    <row r="14" spans="1:10" ht="32.25" customHeight="1" x14ac:dyDescent="0.25">
      <c r="A14" s="7">
        <v>3</v>
      </c>
      <c r="B14" s="18" t="s">
        <v>54</v>
      </c>
      <c r="C14" s="18" t="s">
        <v>10</v>
      </c>
      <c r="D14" s="11">
        <f>4700+200</f>
        <v>4900</v>
      </c>
      <c r="E14" s="13">
        <v>250</v>
      </c>
      <c r="F14" s="13">
        <v>200</v>
      </c>
      <c r="G14" s="1" t="s">
        <v>38</v>
      </c>
      <c r="H14" s="14"/>
      <c r="I14" s="14"/>
      <c r="J14" s="14"/>
    </row>
    <row r="15" spans="1:10" ht="32.25" customHeight="1" x14ac:dyDescent="0.25">
      <c r="A15" s="7">
        <v>4</v>
      </c>
      <c r="B15" s="18" t="s">
        <v>11</v>
      </c>
      <c r="C15" s="18" t="s">
        <v>12</v>
      </c>
      <c r="D15" s="10">
        <f>4135+200</f>
        <v>4335</v>
      </c>
      <c r="E15" s="13">
        <v>250</v>
      </c>
      <c r="F15" s="13">
        <v>200</v>
      </c>
      <c r="G15" s="1" t="s">
        <v>38</v>
      </c>
      <c r="H15" s="26">
        <v>298.02999999999997</v>
      </c>
      <c r="I15" s="14"/>
      <c r="J15" s="14"/>
    </row>
    <row r="16" spans="1:10" ht="32.25" customHeight="1" x14ac:dyDescent="0.25">
      <c r="A16" s="7">
        <v>5</v>
      </c>
      <c r="B16" s="19" t="s">
        <v>13</v>
      </c>
      <c r="C16" s="18" t="s">
        <v>14</v>
      </c>
      <c r="D16" s="12">
        <f>(2435+125+125+40+150+200+275+150)+250+200+200</f>
        <v>4150</v>
      </c>
      <c r="E16" s="13">
        <v>250</v>
      </c>
      <c r="F16" s="13">
        <v>200</v>
      </c>
      <c r="G16" s="1" t="s">
        <v>38</v>
      </c>
      <c r="H16" s="14"/>
      <c r="I16" s="14"/>
      <c r="J16" s="14"/>
    </row>
    <row r="17" spans="1:10" ht="32.25" customHeight="1" x14ac:dyDescent="0.25">
      <c r="A17" s="7">
        <v>6</v>
      </c>
      <c r="B17" s="20" t="s">
        <v>49</v>
      </c>
      <c r="C17" s="18" t="s">
        <v>12</v>
      </c>
      <c r="D17" s="12">
        <f>2535+125+125+125+150+200+275+150+200+200</f>
        <v>4085</v>
      </c>
      <c r="E17" s="13">
        <v>250</v>
      </c>
      <c r="F17" s="13">
        <v>200</v>
      </c>
      <c r="G17" s="1" t="s">
        <v>38</v>
      </c>
      <c r="H17" s="26">
        <v>408.49</v>
      </c>
      <c r="I17" s="14"/>
      <c r="J17" s="14"/>
    </row>
    <row r="18" spans="1:10" ht="32.25" customHeight="1" x14ac:dyDescent="0.25">
      <c r="A18" s="7">
        <v>7</v>
      </c>
      <c r="B18" s="19" t="s">
        <v>15</v>
      </c>
      <c r="C18" s="18" t="s">
        <v>16</v>
      </c>
      <c r="D18" s="9">
        <f>2875+200+200+75+150+250+300+200+200</f>
        <v>4450</v>
      </c>
      <c r="E18" s="13">
        <v>250</v>
      </c>
      <c r="F18" s="13">
        <v>200</v>
      </c>
      <c r="G18" s="1" t="s">
        <v>38</v>
      </c>
      <c r="H18" s="14"/>
      <c r="I18" s="14"/>
      <c r="J18" s="14"/>
    </row>
    <row r="19" spans="1:10" ht="32.25" customHeight="1" x14ac:dyDescent="0.25">
      <c r="A19" s="7">
        <v>8</v>
      </c>
      <c r="B19" s="19" t="s">
        <v>17</v>
      </c>
      <c r="C19" s="18" t="s">
        <v>18</v>
      </c>
      <c r="D19" s="9">
        <f>2410+125+125+150+200+275+150+250+200+200</f>
        <v>4085</v>
      </c>
      <c r="E19" s="13">
        <v>250</v>
      </c>
      <c r="F19" s="13">
        <v>200</v>
      </c>
      <c r="G19" s="1" t="s">
        <v>38</v>
      </c>
      <c r="H19" s="14"/>
      <c r="I19" s="14"/>
      <c r="J19" s="14"/>
    </row>
    <row r="20" spans="1:10" ht="32.25" customHeight="1" x14ac:dyDescent="0.25">
      <c r="A20" s="7">
        <v>9</v>
      </c>
      <c r="B20" s="20" t="s">
        <v>45</v>
      </c>
      <c r="C20" s="21" t="s">
        <v>16</v>
      </c>
      <c r="D20" s="9">
        <f>3800+200</f>
        <v>4000</v>
      </c>
      <c r="E20" s="13">
        <v>250</v>
      </c>
      <c r="F20" s="13">
        <v>200</v>
      </c>
      <c r="G20" s="1" t="s">
        <v>38</v>
      </c>
      <c r="H20" s="14"/>
      <c r="I20" s="26">
        <v>250</v>
      </c>
      <c r="J20" s="14"/>
    </row>
    <row r="21" spans="1:10" ht="32.25" customHeight="1" x14ac:dyDescent="0.25">
      <c r="A21" s="7">
        <v>10</v>
      </c>
      <c r="B21" s="20" t="s">
        <v>52</v>
      </c>
      <c r="C21" s="18" t="s">
        <v>53</v>
      </c>
      <c r="D21" s="9">
        <f>3551+266</f>
        <v>3817</v>
      </c>
      <c r="E21" s="13">
        <v>250</v>
      </c>
      <c r="F21" s="13">
        <v>200</v>
      </c>
      <c r="G21" s="1" t="s">
        <v>38</v>
      </c>
      <c r="H21" s="14"/>
      <c r="I21" s="14"/>
      <c r="J21" s="14"/>
    </row>
    <row r="22" spans="1:10" ht="32.25" customHeight="1" x14ac:dyDescent="0.25">
      <c r="A22" s="7">
        <v>11</v>
      </c>
      <c r="B22" s="22" t="s">
        <v>19</v>
      </c>
      <c r="C22" s="18" t="s">
        <v>20</v>
      </c>
      <c r="D22" s="9">
        <f>3835+200+200</f>
        <v>4235</v>
      </c>
      <c r="E22" s="13">
        <v>250</v>
      </c>
      <c r="F22" s="13">
        <v>200</v>
      </c>
      <c r="G22" s="1" t="s">
        <v>38</v>
      </c>
      <c r="H22" s="26">
        <v>674.96</v>
      </c>
      <c r="I22" s="14"/>
      <c r="J22" s="14"/>
    </row>
    <row r="23" spans="1:10" ht="32.25" customHeight="1" x14ac:dyDescent="0.25">
      <c r="A23" s="7">
        <v>12</v>
      </c>
      <c r="B23" s="22" t="s">
        <v>21</v>
      </c>
      <c r="C23" s="18" t="s">
        <v>22</v>
      </c>
      <c r="D23" s="9">
        <f>3685+200+200</f>
        <v>4085</v>
      </c>
      <c r="E23" s="13">
        <v>250</v>
      </c>
      <c r="F23" s="13">
        <v>200</v>
      </c>
      <c r="G23" s="1" t="s">
        <v>38</v>
      </c>
      <c r="H23" s="14"/>
      <c r="I23" s="14"/>
      <c r="J23" s="14"/>
    </row>
    <row r="24" spans="1:10" ht="32.25" customHeight="1" x14ac:dyDescent="0.25">
      <c r="A24" s="7">
        <v>13</v>
      </c>
      <c r="B24" s="23" t="s">
        <v>23</v>
      </c>
      <c r="C24" s="18" t="s">
        <v>22</v>
      </c>
      <c r="D24" s="9">
        <f>3685+200+200</f>
        <v>4085</v>
      </c>
      <c r="E24" s="13">
        <v>250</v>
      </c>
      <c r="F24" s="13">
        <v>200</v>
      </c>
      <c r="G24" s="1" t="s">
        <v>38</v>
      </c>
      <c r="H24" s="15">
        <v>599.98</v>
      </c>
      <c r="I24" s="14"/>
      <c r="J24" s="14"/>
    </row>
    <row r="25" spans="1:10" ht="32.25" customHeight="1" x14ac:dyDescent="0.25">
      <c r="A25" s="7">
        <v>14</v>
      </c>
      <c r="B25" s="22" t="s">
        <v>24</v>
      </c>
      <c r="C25" s="18" t="s">
        <v>22</v>
      </c>
      <c r="D25" s="9">
        <f>3685+200+200</f>
        <v>4085</v>
      </c>
      <c r="E25" s="13">
        <v>250</v>
      </c>
      <c r="F25" s="13">
        <v>200</v>
      </c>
      <c r="G25" s="1" t="s">
        <v>38</v>
      </c>
      <c r="H25" s="14"/>
      <c r="I25" s="14"/>
      <c r="J25" s="14"/>
    </row>
    <row r="26" spans="1:10" ht="32.25" customHeight="1" x14ac:dyDescent="0.25">
      <c r="A26" s="7">
        <v>15</v>
      </c>
      <c r="B26" s="22" t="s">
        <v>25</v>
      </c>
      <c r="C26" s="18" t="s">
        <v>26</v>
      </c>
      <c r="D26" s="30">
        <f>3885+200</f>
        <v>4085</v>
      </c>
      <c r="E26" s="13">
        <v>250</v>
      </c>
      <c r="F26" s="13">
        <v>200</v>
      </c>
      <c r="G26" s="1" t="s">
        <v>38</v>
      </c>
      <c r="H26" s="28">
        <v>561.67999999999995</v>
      </c>
      <c r="I26" s="14"/>
      <c r="J26" s="14"/>
    </row>
    <row r="27" spans="1:10" ht="32.25" customHeight="1" x14ac:dyDescent="0.25">
      <c r="A27" s="7">
        <v>16</v>
      </c>
      <c r="B27" s="22" t="s">
        <v>27</v>
      </c>
      <c r="C27" s="18" t="s">
        <v>26</v>
      </c>
      <c r="D27" s="9">
        <f>3685+200+200</f>
        <v>4085</v>
      </c>
      <c r="E27" s="13">
        <v>250</v>
      </c>
      <c r="F27" s="13">
        <v>200</v>
      </c>
      <c r="G27" s="1" t="s">
        <v>38</v>
      </c>
      <c r="H27" s="14"/>
      <c r="I27" s="14"/>
      <c r="J27" s="14"/>
    </row>
    <row r="28" spans="1:10" ht="32.25" customHeight="1" x14ac:dyDescent="0.25">
      <c r="A28" s="7">
        <v>17</v>
      </c>
      <c r="B28" s="22" t="s">
        <v>28</v>
      </c>
      <c r="C28" s="18" t="s">
        <v>22</v>
      </c>
      <c r="D28" s="9">
        <f>3685+200+200</f>
        <v>4085</v>
      </c>
      <c r="E28" s="13">
        <v>250</v>
      </c>
      <c r="F28" s="13">
        <v>200</v>
      </c>
      <c r="G28" s="1" t="s">
        <v>38</v>
      </c>
      <c r="H28" s="29">
        <v>51.06</v>
      </c>
      <c r="I28" s="14"/>
      <c r="J28" s="14"/>
    </row>
    <row r="29" spans="1:10" ht="32.25" customHeight="1" x14ac:dyDescent="0.25">
      <c r="A29" s="7">
        <v>18</v>
      </c>
      <c r="B29" s="24" t="s">
        <v>47</v>
      </c>
      <c r="C29" s="18" t="s">
        <v>22</v>
      </c>
      <c r="D29" s="9">
        <f>3635+200+200</f>
        <v>4035</v>
      </c>
      <c r="E29" s="13">
        <v>250</v>
      </c>
      <c r="F29" s="13">
        <v>200</v>
      </c>
      <c r="G29" s="1" t="s">
        <v>38</v>
      </c>
      <c r="H29" s="29">
        <v>515.33000000000004</v>
      </c>
      <c r="I29" s="14"/>
      <c r="J29" s="14"/>
    </row>
    <row r="30" spans="1:10" ht="32.25" customHeight="1" x14ac:dyDescent="0.25">
      <c r="A30" s="7">
        <v>19</v>
      </c>
      <c r="B30" s="24" t="s">
        <v>48</v>
      </c>
      <c r="C30" s="25" t="s">
        <v>46</v>
      </c>
      <c r="D30" s="9">
        <f>3435+200+200</f>
        <v>3835</v>
      </c>
      <c r="E30" s="13">
        <v>250</v>
      </c>
      <c r="F30" s="13">
        <v>200</v>
      </c>
      <c r="G30" s="1" t="s">
        <v>38</v>
      </c>
      <c r="H30" s="28">
        <v>467.39</v>
      </c>
      <c r="I30" s="14"/>
      <c r="J30" s="14"/>
    </row>
    <row r="31" spans="1:10" ht="32.25" customHeight="1" x14ac:dyDescent="0.25">
      <c r="A31" s="7">
        <v>20</v>
      </c>
      <c r="B31" s="22" t="s">
        <v>29</v>
      </c>
      <c r="C31" s="18" t="s">
        <v>26</v>
      </c>
      <c r="D31" s="9">
        <f>3685+200+200</f>
        <v>4085</v>
      </c>
      <c r="E31" s="13">
        <v>250</v>
      </c>
      <c r="F31" s="13">
        <v>200</v>
      </c>
      <c r="G31" s="1" t="s">
        <v>38</v>
      </c>
      <c r="H31" s="14"/>
      <c r="I31" s="14"/>
      <c r="J31" s="14"/>
    </row>
    <row r="32" spans="1:10" ht="32.25" customHeight="1" x14ac:dyDescent="0.25">
      <c r="A32" s="7">
        <v>21</v>
      </c>
      <c r="B32" s="22" t="s">
        <v>30</v>
      </c>
      <c r="C32" s="18" t="s">
        <v>22</v>
      </c>
      <c r="D32" s="9">
        <f>3685+200+200</f>
        <v>4085</v>
      </c>
      <c r="E32" s="13">
        <v>250</v>
      </c>
      <c r="F32" s="13">
        <v>200</v>
      </c>
      <c r="G32" s="1" t="s">
        <v>38</v>
      </c>
      <c r="H32" s="27"/>
      <c r="I32" s="14"/>
      <c r="J32" s="14"/>
    </row>
    <row r="33" spans="1:10" ht="32.25" customHeight="1" x14ac:dyDescent="0.25">
      <c r="A33" s="7">
        <v>22</v>
      </c>
      <c r="B33" s="22" t="s">
        <v>31</v>
      </c>
      <c r="C33" s="18" t="s">
        <v>26</v>
      </c>
      <c r="D33" s="9">
        <f>3685+200+200</f>
        <v>4085</v>
      </c>
      <c r="E33" s="13">
        <v>250</v>
      </c>
      <c r="F33" s="13">
        <v>200</v>
      </c>
      <c r="G33" s="1" t="s">
        <v>38</v>
      </c>
      <c r="H33" s="29">
        <v>89.36</v>
      </c>
      <c r="I33" s="14"/>
      <c r="J33" s="14"/>
    </row>
    <row r="34" spans="1:10" ht="32.25" customHeight="1" x14ac:dyDescent="0.25">
      <c r="A34" s="7">
        <v>23</v>
      </c>
      <c r="B34" s="22" t="s">
        <v>32</v>
      </c>
      <c r="C34" s="18" t="s">
        <v>22</v>
      </c>
      <c r="D34" s="9">
        <f>3685+200+200</f>
        <v>4085</v>
      </c>
      <c r="E34" s="13">
        <v>250</v>
      </c>
      <c r="F34" s="13">
        <v>200</v>
      </c>
      <c r="G34" s="1" t="s">
        <v>38</v>
      </c>
      <c r="H34" s="14"/>
      <c r="I34" s="14"/>
      <c r="J34" s="14"/>
    </row>
    <row r="35" spans="1:10" ht="32.25" customHeight="1" x14ac:dyDescent="0.25">
      <c r="A35" s="7">
        <v>24</v>
      </c>
      <c r="B35" s="22" t="s">
        <v>33</v>
      </c>
      <c r="C35" s="18" t="s">
        <v>34</v>
      </c>
      <c r="D35" s="9">
        <f>3835+200+200</f>
        <v>4235</v>
      </c>
      <c r="E35" s="13">
        <v>250</v>
      </c>
      <c r="F35" s="13">
        <v>200</v>
      </c>
      <c r="G35" s="1" t="s">
        <v>38</v>
      </c>
      <c r="H35" s="14"/>
      <c r="I35" s="14"/>
      <c r="J35" s="14"/>
    </row>
    <row r="36" spans="1:10" ht="32.25" customHeight="1" x14ac:dyDescent="0.25">
      <c r="A36" s="7">
        <v>25</v>
      </c>
      <c r="B36" s="22" t="s">
        <v>35</v>
      </c>
      <c r="C36" s="18" t="s">
        <v>36</v>
      </c>
      <c r="D36" s="9">
        <f>3881+200</f>
        <v>4081</v>
      </c>
      <c r="E36" s="13">
        <v>250</v>
      </c>
      <c r="F36" s="13">
        <v>200</v>
      </c>
      <c r="G36" s="1" t="s">
        <v>38</v>
      </c>
      <c r="H36" s="14"/>
      <c r="I36" s="14"/>
      <c r="J36" s="14"/>
    </row>
    <row r="37" spans="1:10" ht="32.25" customHeight="1" x14ac:dyDescent="0.25">
      <c r="A37" s="7">
        <v>26</v>
      </c>
      <c r="B37" s="22" t="s">
        <v>37</v>
      </c>
      <c r="C37" s="18" t="s">
        <v>36</v>
      </c>
      <c r="D37" s="17">
        <f>3681+200+200</f>
        <v>4081</v>
      </c>
      <c r="E37" s="13">
        <v>250</v>
      </c>
      <c r="F37" s="13">
        <v>200</v>
      </c>
      <c r="G37" s="1" t="s">
        <v>38</v>
      </c>
      <c r="H37" s="14"/>
      <c r="I37" s="14"/>
      <c r="J37" s="14"/>
    </row>
    <row r="38" spans="1:10" x14ac:dyDescent="0.25">
      <c r="H3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2026-03-05T15:01:36Z</dcterms:modified>
</cp:coreProperties>
</file>